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LI JURIDICA\Desktop\INFORMES LILIANA\CONTRATACION MENSUAL - GOBIERNO EN LINEA\VIGENCIA 2025\"/>
    </mc:Choice>
  </mc:AlternateContent>
  <bookViews>
    <workbookView xWindow="0" yWindow="0" windowWidth="28800" windowHeight="12330"/>
  </bookViews>
  <sheets>
    <sheet name="JULIO 2025" sheetId="112" r:id="rId1"/>
  </sheets>
  <definedNames>
    <definedName name="_xlnm._FilterDatabase" localSheetId="0" hidden="1">'JULIO 2025'!$A$1:$AM$1</definedName>
    <definedName name="_Hlk182474666" localSheetId="0">'JULIO 2025'!#REF!</definedName>
    <definedName name="_Hlk182474666">#REF!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12" l="1"/>
  <c r="E8" i="112"/>
  <c r="E7" i="112"/>
</calcChain>
</file>

<file path=xl/sharedStrings.xml><?xml version="1.0" encoding="utf-8"?>
<sst xmlns="http://schemas.openxmlformats.org/spreadsheetml/2006/main" count="654" uniqueCount="262">
  <si>
    <t>Fecha De Suscripción Del Contrato</t>
  </si>
  <si>
    <t>TIPO DE CONTRATO</t>
  </si>
  <si>
    <t>OBJETO DEL CONTRATO</t>
  </si>
  <si>
    <t>VALOR INICIAL DEL CONTRATO</t>
  </si>
  <si>
    <t>VALOR MENSUAL (SI APLICA)</t>
  </si>
  <si>
    <t>RUBRO PRESUPUESTAL</t>
  </si>
  <si>
    <t>CONCEPTO</t>
  </si>
  <si>
    <t>CDP</t>
  </si>
  <si>
    <t>FECHA DE EXPEDICION DEL CDP</t>
  </si>
  <si>
    <t>VALOR CDP</t>
  </si>
  <si>
    <t>NOMBRE DEL CONTRATISTA</t>
  </si>
  <si>
    <t>Cédula / Nit Del Contratista</t>
  </si>
  <si>
    <t>LUGAR DE EXPEDICION</t>
  </si>
  <si>
    <t>CORREO ELECTRONICO</t>
  </si>
  <si>
    <t xml:space="preserve">Numero de Telefono </t>
  </si>
  <si>
    <t>PERSONA</t>
  </si>
  <si>
    <t>Cédula / Nit Del Supervisor</t>
  </si>
  <si>
    <t>NOMBRE SUPERVISOR</t>
  </si>
  <si>
    <t>AREA</t>
  </si>
  <si>
    <t>Tipo De Vinculación Supervisor</t>
  </si>
  <si>
    <t>Plazo De Ejecución - Unidad De Ejecución</t>
  </si>
  <si>
    <t>Plazo De Ejecución - Número De Unidades</t>
  </si>
  <si>
    <t>Fecha Inicio Del Contrato</t>
  </si>
  <si>
    <t>Fecha Terminación Del Contrato</t>
  </si>
  <si>
    <t>No. Registro</t>
  </si>
  <si>
    <t>FECHA DE ADICION, PRORROGA O MODIFICACION</t>
  </si>
  <si>
    <t>NUMERO CDP ADICION</t>
  </si>
  <si>
    <t>NUMERO DE RP ADICION</t>
  </si>
  <si>
    <t>VALOR ADICIONADO</t>
  </si>
  <si>
    <t>PLAZO ADICIONADO</t>
  </si>
  <si>
    <t>NUMERO PLAZO DE EJECUCION</t>
  </si>
  <si>
    <t>VALOR FINAL DEL CONTRATO</t>
  </si>
  <si>
    <t>Fecha Terminación FINAL del Contrato</t>
  </si>
  <si>
    <t>TIPO DE MODIFICACION Y/O OBSERVACION</t>
  </si>
  <si>
    <t>PRESTACION DE SERVICIOS</t>
  </si>
  <si>
    <t>2,1,2,02,02,009,03</t>
  </si>
  <si>
    <t>REMUNERACION SERVICIOS TECNICOS</t>
  </si>
  <si>
    <t>SAN JOSE DEL GUAVIARE</t>
  </si>
  <si>
    <t>NATURAL</t>
  </si>
  <si>
    <t>INTERNO</t>
  </si>
  <si>
    <t>MES</t>
  </si>
  <si>
    <t>PRESTACION DE SERVICIOS COMO AUXILIAR ADMINISTRATIVO PARA LA ESE HOSPITAL SAN JOSE DEL GUAVIARE</t>
  </si>
  <si>
    <t>2,4,5,02,09,01,01</t>
  </si>
  <si>
    <t>HONORARIOS</t>
  </si>
  <si>
    <t>MIGUEL ANGEL CERON MOLINA</t>
  </si>
  <si>
    <t>ESPECIALISTAS</t>
  </si>
  <si>
    <t>LINA ESPERANZA CRUZ TEJEIRO</t>
  </si>
  <si>
    <t>VILLAVICENCIO</t>
  </si>
  <si>
    <t>linita_cruz@hotmail.com</t>
  </si>
  <si>
    <t>NIT</t>
  </si>
  <si>
    <t>JURIDICA</t>
  </si>
  <si>
    <t>LUZ BELLANIDE SANCHEZ RINCON</t>
  </si>
  <si>
    <t>SUBGERENCIA ADMINISTRATIVA Y FINANCIERA</t>
  </si>
  <si>
    <t>2,4,5,02,09,02,01</t>
  </si>
  <si>
    <t>SERVICIO</t>
  </si>
  <si>
    <t>2,1,2,02,02,008,06</t>
  </si>
  <si>
    <t>SERVICIO DE ACCESO A INTERNET</t>
  </si>
  <si>
    <t>ARRENDAMIENTO</t>
  </si>
  <si>
    <t>ARRENDAMIENTO DE UN BIEN INMUEBLE UBICADO EN EL MUNICIPIO DE SAN JOSE DEL GUAVIARE, EN EL MARCO DEL PLAN DE CONTINGENCIA CORRESPONDIENTE A LA “REMODELACION, AMPLIACION Y CONSTRUCCION DE LA ESE HOSPITAL SAN JOSE DEL GUAVIARE”</t>
  </si>
  <si>
    <t>2,1,2,02,02,007,02</t>
  </si>
  <si>
    <t>ARRENDAMIENTO Y LEASING</t>
  </si>
  <si>
    <t>WILMER ALEXANDER CASTAÑEDA RUIZ</t>
  </si>
  <si>
    <t>wilmercas86@hotmail.com</t>
  </si>
  <si>
    <t>PRESTACION DE SERVICIOS PROFESIONALES COMO MEDICO GENERAL PARA LA ESE HOSPITAL SAN JOSE DEL GUAVIARE</t>
  </si>
  <si>
    <t>YOURLY MAULIN DUARTE MESA</t>
  </si>
  <si>
    <t>COORDINACION MEDICA</t>
  </si>
  <si>
    <t>MONTERIA</t>
  </si>
  <si>
    <t>SEBASTIAN ELBERTO CARRILLO QUINTERO</t>
  </si>
  <si>
    <t>BUCARAMANGA</t>
  </si>
  <si>
    <t>sebascarrillo127@gmail.com</t>
  </si>
  <si>
    <t>BOGOTA D.C</t>
  </si>
  <si>
    <t>CARTAGENA</t>
  </si>
  <si>
    <t>CAICEDONIA</t>
  </si>
  <si>
    <t>FABIAN MAURICIO RIVERA GOMEZ</t>
  </si>
  <si>
    <t>FACTURACION</t>
  </si>
  <si>
    <t>DIAS</t>
  </si>
  <si>
    <t>GRANADA</t>
  </si>
  <si>
    <t>ANDREA VIVIANA VENTO ROMERO</t>
  </si>
  <si>
    <t>vivianaromero996@gmail.com</t>
  </si>
  <si>
    <t>2,4,5,02,09,01,02</t>
  </si>
  <si>
    <t>ENFERMERIA</t>
  </si>
  <si>
    <t>PRESTACION DE SERVICIOS COMO AUXILIAR DE ENFERMERIA PARA LA ESE HOSPITAL SAN JOSE DEL GUAVIARE</t>
  </si>
  <si>
    <t>ACACIAS</t>
  </si>
  <si>
    <t>TERMINACION ANTICIPADA</t>
  </si>
  <si>
    <t>MANTENIMIENTO HOSPITALARIO ADQUISICION DE SERVICIOS</t>
  </si>
  <si>
    <t>MANTENIMIENTO</t>
  </si>
  <si>
    <t>CLAUDIA YINET VANEGAS FIGUEROA</t>
  </si>
  <si>
    <t>CALIDAD</t>
  </si>
  <si>
    <t>VIVIANA ANDREA MEJIA PEREZ</t>
  </si>
  <si>
    <t>GERENCIA</t>
  </si>
  <si>
    <t>OFICINA DE PLANEACION</t>
  </si>
  <si>
    <t>YOPAL</t>
  </si>
  <si>
    <t>FARMACIA</t>
  </si>
  <si>
    <t>PRESTACION DE SERVICIOS PROFESIONALES EN ENFERMERIA PARA LA ESE HOSPITAL SAN JOSE DEL GUAVIARE</t>
  </si>
  <si>
    <t>FRANZ LEONARDO SANCHEZ HERRERA</t>
  </si>
  <si>
    <t>fraleon1249@hotmail.com</t>
  </si>
  <si>
    <t>PEREIRA</t>
  </si>
  <si>
    <t>OSMAR ALEXIS DIAZ ARIZA</t>
  </si>
  <si>
    <t>osmar.97a@gmail.com</t>
  </si>
  <si>
    <t>MARIELA ROJAS SALAZAR</t>
  </si>
  <si>
    <t>TRABAJO SOCIAL</t>
  </si>
  <si>
    <t>ASEO Y DESINFECCION</t>
  </si>
  <si>
    <t>PRESTACION DE SERVICIOS PARA REALIZAR ACTIVIDADES DE ASEO Y DESINFECCION EN LAS AREAS ASISTENCIALES, ADMINISTRATIVAS Y LAVANDERIA DE LA ESE HOSPITAL SAN JOSE GUAVIARE</t>
  </si>
  <si>
    <t>ARGENIS PINTO ROMERO</t>
  </si>
  <si>
    <t>argenis1970@hotmail.com</t>
  </si>
  <si>
    <t>YEIMI MILENA CASTRO VEGA</t>
  </si>
  <si>
    <t>lorenazp93@gmail.com</t>
  </si>
  <si>
    <t>MAYERLI PADILLA CASTILLO</t>
  </si>
  <si>
    <t>CASTILLA LA NUEVA</t>
  </si>
  <si>
    <t>mayerlypadillac10@gmail.com</t>
  </si>
  <si>
    <t>ARIELA MARIN</t>
  </si>
  <si>
    <t>lilianitaporras@hotmail.com</t>
  </si>
  <si>
    <t>ALEXANDRA BONILLA PEREZ</t>
  </si>
  <si>
    <t>LABORATORIO CLINICO</t>
  </si>
  <si>
    <t>PRESTACION DE SERVICIOS PROFESIONALES COMO BACTERIOLOGO PARA LA ESE HOSPITAL SAN JOSE DEL GUAVIARE</t>
  </si>
  <si>
    <t>BARRANCABERMEJA</t>
  </si>
  <si>
    <t>PRESTACION DE SERVICIOS PROFESIONALES COMO FISIOTERAPEUTA PARA LA ESE HOSPITAL SAN JOSE DEL GUAVIARE</t>
  </si>
  <si>
    <t>JULY TATIANA PINEDA RODRIGUEZ</t>
  </si>
  <si>
    <t>FISIOTERAPIA</t>
  </si>
  <si>
    <t>PRESTACION DE SERVICIOS COMO TECNICO EN IMÁGENES DIAGNOSTICAS PARA LA ESE HOSPITAL SAN JOSE DEL GUAVIARE</t>
  </si>
  <si>
    <t>IMAGENOLOGIA</t>
  </si>
  <si>
    <t>FRANNY MARCELA URRUTIA GUERRERO</t>
  </si>
  <si>
    <t>marcelaurgue@gmail.com</t>
  </si>
  <si>
    <t>ANA OLGA ORTIZ OCHICA</t>
  </si>
  <si>
    <t>SANDRA YULIETH MARTINEZ RODRIGUEZ</t>
  </si>
  <si>
    <t>sayumaro@hotmail.com</t>
  </si>
  <si>
    <t>KELIS MERCADO ESCORCIA</t>
  </si>
  <si>
    <t>SALAS DE CIRUGIA</t>
  </si>
  <si>
    <t>PAULA ANDREA MARTINEZ OSPINO</t>
  </si>
  <si>
    <t>PLATO</t>
  </si>
  <si>
    <t>martinezospinop@gmail.com</t>
  </si>
  <si>
    <t>OFICINA PLANEACION</t>
  </si>
  <si>
    <t>CUMARAL</t>
  </si>
  <si>
    <t>YINEIDE ZULENE PARRADO GODOY</t>
  </si>
  <si>
    <t>yzparradogodoy@gmail.com</t>
  </si>
  <si>
    <t>2,1,2,02,02,008,03</t>
  </si>
  <si>
    <t>2,1,2,02,02,009,01</t>
  </si>
  <si>
    <t>SISTEMAS</t>
  </si>
  <si>
    <t>ANGIE LIZETH SEPULVEDA MENDOZA</t>
  </si>
  <si>
    <t>angiesepulveda246@gmail.com</t>
  </si>
  <si>
    <t>erikayantonella@hotmail.com</t>
  </si>
  <si>
    <t>INGRID MARCELA PALACIOS MENA</t>
  </si>
  <si>
    <t>QUIBDO</t>
  </si>
  <si>
    <t>yacelys_5690@hotmail.com</t>
  </si>
  <si>
    <t>YENNY ALEXANDRA MURCIA ESTRADA</t>
  </si>
  <si>
    <t>jennymurciae@yaoo.es</t>
  </si>
  <si>
    <t>BRAYAN ALEXIS SAMPEDRO RODRIGUEZ</t>
  </si>
  <si>
    <t>brasampe356@gmail.com</t>
  </si>
  <si>
    <t>PRESTACION DE SERVICIOS COMO INSTRUMENTADOR QUIRURGICO PARA LA ESE HOSPITAL SAN JOSE DEL GUAVIARE</t>
  </si>
  <si>
    <t>YASBLEIDYS ESPITIA ESPITIA</t>
  </si>
  <si>
    <t>yesspitia97@gmail.com</t>
  </si>
  <si>
    <t>2,4,5,01,04,02</t>
  </si>
  <si>
    <t>PRESTACION DE SERVICIOS COMO REGENTE DE FARMACIA PARA LA ESE HOSPITAL SAN JOSE DEL GUAVIARE</t>
  </si>
  <si>
    <t>EDILMA BARRAGAN PULIDO</t>
  </si>
  <si>
    <t>PRESTACION DE SERVICIOS PROFESIONALES DE UN ABOGADO ESPECIALISTA EN DERECHO ADMINISTRATIVO PARA LA GERENCIA DE LA ESE HOSPITAL SAN JOSE DEL GUAVIARE</t>
  </si>
  <si>
    <t>JORGE ALBERTO SARMIENTO PARDO</t>
  </si>
  <si>
    <t>jorgesarmiento008@hotmail.com</t>
  </si>
  <si>
    <t>GERMAN AMEZQUITA NIÑO</t>
  </si>
  <si>
    <t>2,1,2,02,02,008,09</t>
  </si>
  <si>
    <t>PUBLICIDAD</t>
  </si>
  <si>
    <t>2,1,2,02,02,006,02</t>
  </si>
  <si>
    <t>COMPRAVENTA</t>
  </si>
  <si>
    <t>COMPRA DE EQUIPO</t>
  </si>
  <si>
    <t>ANGIE RAQUEL TAMARA ARIZA</t>
  </si>
  <si>
    <t>angiepvd0426@gmail.com</t>
  </si>
  <si>
    <t>PRESTACION DE SERVICIOS PROFESIONALES DE APOYO PARA LA OFICINA DE PLANEACION DE LA ESE HOSPITAL SAN  JOSE DEL GUAVIARE</t>
  </si>
  <si>
    <t>INVERSIONES OMEGA JR SAS ZOMAC</t>
  </si>
  <si>
    <t>901800662-7</t>
  </si>
  <si>
    <t>inversionesomegajr@gmail.com</t>
  </si>
  <si>
    <t>SERVICIO DE CONECTIVIDAD A LA INTERNET PARA LA ESE HOSPITAL SAN JOSE DEL GUAVIARE</t>
  </si>
  <si>
    <t>SOLUCIONES INTEGRALES EN SISTEMAS DE TELECOMUNICACIONES SAS</t>
  </si>
  <si>
    <t>901280965-0</t>
  </si>
  <si>
    <t>siscotelecomunicaciones@gmail.com</t>
  </si>
  <si>
    <t>LOGISTICA</t>
  </si>
  <si>
    <t>jho2019rodriguez@gmail.com</t>
  </si>
  <si>
    <t>INGRID PAOLA HERRERA ROJAS</t>
  </si>
  <si>
    <t>ARAUCA</t>
  </si>
  <si>
    <t>2,4,5,02,09,02,02</t>
  </si>
  <si>
    <t>EQUIPOS BASICOS</t>
  </si>
  <si>
    <t>EDUARDO JOSE PEREZ GUERRA</t>
  </si>
  <si>
    <t>eduardo_jose_pj@hotmail.com</t>
  </si>
  <si>
    <t>2,1,2,02,01,004,02</t>
  </si>
  <si>
    <t>PLANEACION</t>
  </si>
  <si>
    <t>25 DIAS Y 5 MESES</t>
  </si>
  <si>
    <t>PRESTACION DE SERVICIOS COMO PROFESIONAL DE APOYO A LA FORMULACION DE PROYECTOS PARA LA ESE HOSPITAL SAN JOSE DEL GUAVIARE</t>
  </si>
  <si>
    <t>WILLIAM VALENCIA CALDERON</t>
  </si>
  <si>
    <t>WILLVALCAL@GMAIL.COM</t>
  </si>
  <si>
    <t>7/7/025</t>
  </si>
  <si>
    <t>COMPRAVENTA DE EQUIPOS INFORMATICOS PARA LA ESE HOSPITAL SAN JOSE DEL GUAVIARE</t>
  </si>
  <si>
    <t xml:space="preserve">MANTENIMIENTO PREVENTIVO Y CORRECTIVO Y STOCK DE REPUESTOS DE LOS EQUIPOS BIOMEDICOS DE RADIOLOGIA </t>
  </si>
  <si>
    <t>MANTENIMIENTO HOSPITALARIO ADQUISICION DE SERVICIOS Y BIENES</t>
  </si>
  <si>
    <t>BIOINNOVA INGENIERIA S.A.S</t>
  </si>
  <si>
    <t>901465453-7</t>
  </si>
  <si>
    <t>adrianarociohernandez@hotmail.com</t>
  </si>
  <si>
    <t>21 DIAS Y 5 MESES</t>
  </si>
  <si>
    <t>LENNIZ GERALDIN NIÑO CABANZO</t>
  </si>
  <si>
    <t>lenizgeraldine02@gmail.com</t>
  </si>
  <si>
    <t>PRESTACION DE SERVICIOS COMO AUXILIAR DE ENFERMERIA PARA LA ESE HOSPITAL SAN  JOSE DEL GUAVIARE</t>
  </si>
  <si>
    <t>LAURA FERNANDA OCHICA ISAZA</t>
  </si>
  <si>
    <t>lauraochicaisaza@gmail.com</t>
  </si>
  <si>
    <t>RESOLUCION No. 2290/2024 ATENCION PRIMARIA EN SALUD, A TRAVEZ DE LA CONFORMACION Y OPERACION DE EQUIPOS BASICOS DE SALUD</t>
  </si>
  <si>
    <t xml:space="preserve">YURY ESTEFANY RINCON TOVAR </t>
  </si>
  <si>
    <t>estefanyrincon28@gmail.com</t>
  </si>
  <si>
    <t>1 MES Y 6 DIAS</t>
  </si>
  <si>
    <t>MARIA ALEJANDRA URIBE AMOS</t>
  </si>
  <si>
    <t>RIOACHA</t>
  </si>
  <si>
    <t>18 DIAS Y 5 MESES</t>
  </si>
  <si>
    <t>SERGIO NICOLAS SALAZAR LEON</t>
  </si>
  <si>
    <t>sergio 1989nicolas@gmail.com</t>
  </si>
  <si>
    <t>PRESTACION DE SERVICIOS PROFESIONALES ESPECIALIZADOS EN ORTOPEDIA Y TRAUMATOLOGIA PARA LA ESE HOSPITAL SAN JOSE DEL GUAVIARE</t>
  </si>
  <si>
    <t>16 DIAS Y 4 MESES</t>
  </si>
  <si>
    <t>PRESTACION DE SERVICIOS PROFESIONALES EN ENFERMERIA CON EL FIN DE GARANTIZAR EL CUMPLIMIENTO DEL SISTEMA OBLIGATORIO DE LA GARANTIA DE LA CALIDAD EN SALUD EN LA ESE HOSPITAL SAN JOSE DEL GUAVIARE</t>
  </si>
  <si>
    <t>KARINA ESTEFANIA CALDERON BORJA</t>
  </si>
  <si>
    <t>karinacalderonborja17@gmail.com</t>
  </si>
  <si>
    <t>17 DIAS Y 5 MESES</t>
  </si>
  <si>
    <t>PRESTACION DE SERVICIOS ESPECIALIZADOS EN MEDICINA DE URGENCIAS PARA LA ESE HOSPITAL SAN JOSE DEL GUAVIARE</t>
  </si>
  <si>
    <t>15 DIAS Y 5 MESES</t>
  </si>
  <si>
    <t xml:space="preserve">RONAL FELIPE MORENO INSUASTI </t>
  </si>
  <si>
    <t>POPAYAN</t>
  </si>
  <si>
    <t>ronaldmor85@gmail.com</t>
  </si>
  <si>
    <t>BRAYAN LOPEZ BRITO</t>
  </si>
  <si>
    <t>brayanlopezbrito7@gmail.com</t>
  </si>
  <si>
    <t>ZULY STEFANNY MORALES MELO</t>
  </si>
  <si>
    <t>moraleszu@gmail.com</t>
  </si>
  <si>
    <t>PAULA CAROLINA DEL PILAR LEAL GARCIA</t>
  </si>
  <si>
    <t>enfe.paulaleal@gmail.com</t>
  </si>
  <si>
    <t>LINA MARIA SILVA CASTRO</t>
  </si>
  <si>
    <t>linas6512@gmail.com</t>
  </si>
  <si>
    <t>KAROL TATIANA HERNANDEZ ROJAS</t>
  </si>
  <si>
    <t>karolitarojas.h@gmail.com</t>
  </si>
  <si>
    <t>11 DIAS Y 5 MESES</t>
  </si>
  <si>
    <t>KAROL VIVIANA MURILLO TRIVIÑO</t>
  </si>
  <si>
    <t>BUENAVENTURA</t>
  </si>
  <si>
    <t>karoltriviño6@gmail.com</t>
  </si>
  <si>
    <t>SUSPENDIDO DEL 1 AL 10 DE AGOSTO DE 2025 y DEL 11 AL 20 DE AGOSTO</t>
  </si>
  <si>
    <t>ANA MILENA PALACIOS PALACIOS</t>
  </si>
  <si>
    <t>papaaminurse@gmail.com</t>
  </si>
  <si>
    <t>PRESTACION DE SERVICIOS PARA REALIZAR ACTIVIDADES DE MANTENIMIENTO HOSPITALARIO EN LA ESE HOSPITAL SAN  JOSE DEL GUAVIARE</t>
  </si>
  <si>
    <t>YONY HAROL CALDERON BOTERO</t>
  </si>
  <si>
    <t>YONYHAROLCALDERON368@HOTMAIL.COM</t>
  </si>
  <si>
    <t>10 DIAS Y 2 MESES</t>
  </si>
  <si>
    <t xml:space="preserve"> DIAS</t>
  </si>
  <si>
    <t>6 DIAS Y 5 MESES</t>
  </si>
  <si>
    <t>ARNOLD STEVEN SANTAMARIA CAÑON</t>
  </si>
  <si>
    <t>santamariarnol9@gmail.com</t>
  </si>
  <si>
    <t>9 DIAS Y DOS MESES</t>
  </si>
  <si>
    <t>7 DIAS Y 5 MESES</t>
  </si>
  <si>
    <t>JENNIFER ESCOBAR GONZALEZ</t>
  </si>
  <si>
    <t>JENNI_ESCOBAR_@HOTMAIL.COM</t>
  </si>
  <si>
    <t>JESSICA TATIANA CUARTAS JEREZ</t>
  </si>
  <si>
    <t>jc615542@gmail.com</t>
  </si>
  <si>
    <t>LAURA ESTEFANY ALVAREZ CHARRIS</t>
  </si>
  <si>
    <t>lauraalvarez182230@gmail.com</t>
  </si>
  <si>
    <t>barragan11@hotmail.com</t>
  </si>
  <si>
    <t>SERVICIO DE ALQUILER RADIAL INSTITUCIONAL PARA LA ESE HOSPITAL SAN JOSE DEL GUAVIARE</t>
  </si>
  <si>
    <t>ANDRES FELIPE HURTADO ROSERO</t>
  </si>
  <si>
    <t>felihurt.fh@gmail.com</t>
  </si>
  <si>
    <t>EDER GIOVANNY BOHORQUEZ GIRALDO</t>
  </si>
  <si>
    <t>LOGISTICA PARA LA CONMEMORACION DE LA SEMANA DE LA LACTANCIA MATERNA EN LA ESE HOSPITAL SAN JOSE DEL GUAVIARE</t>
  </si>
  <si>
    <t>SERVICIOS CATERING PARA EVENTOS</t>
  </si>
  <si>
    <t>ANDRES FERNANDO GARNICA HERNANDEZ</t>
  </si>
  <si>
    <t>antojitos3a@hotmail.com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</si>
</sst>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_-* #,##0_-;\-* #,##0_-;_-* &quot;-&quot;??_-;_-@_-"/>
  </numFmts>
  <fonts count="26" x14ac:knownFonts="1">
    <font>
      <sz val="11"/>
      <color theme="1"/>
      <name val="Calibri"/>
      <family val="2"/>
      <scheme val="minor"/>
    </font>
    <font>
      <sz val="11"/>
      <color theme="1"/>
      <name val="Calibri"/>
      <family val="2"/>
      <scheme val="minor"/>
    </font>
    <font>
      <sz val="10"/>
      <color indexed="8"/>
      <name val="Arial"/>
      <family val="2"/>
    </font>
    <font>
      <u/>
      <sz val="11"/>
      <color theme="10"/>
      <name val="Calibri"/>
      <family val="2"/>
      <scheme val="minor"/>
    </font>
    <font>
      <sz val="10"/>
      <name val="Arial"/>
      <family val="2"/>
    </font>
    <font>
      <b/>
      <sz val="8"/>
      <color rgb="FFFF0000"/>
      <name val="Arial"/>
    </font>
    <font>
      <b/>
      <sz val="10"/>
      <color rgb="FFFF0000"/>
      <name val="Arial"/>
    </font>
    <font>
      <b/>
      <sz val="11"/>
      <color rgb="FFFF0000"/>
      <name val="Arial"/>
    </font>
    <font>
      <b/>
      <sz val="12"/>
      <color rgb="FFFF0000"/>
      <name val="Arial"/>
    </font>
    <font>
      <b/>
      <sz val="9"/>
      <color rgb="FFFF0000"/>
      <name val="Arial"/>
    </font>
    <font>
      <b/>
      <sz val="14"/>
      <name val="Arial"/>
    </font>
    <font>
      <sz val="10"/>
      <name val="Arial"/>
    </font>
    <font>
      <sz val="8"/>
      <name val="Arial"/>
    </font>
    <font>
      <sz val="9"/>
      <name val="Arial"/>
    </font>
    <font>
      <sz val="12"/>
      <name val="Arial"/>
    </font>
    <font>
      <sz val="11"/>
      <name val="Arial"/>
    </font>
    <font>
      <u/>
      <sz val="8"/>
      <color theme="10"/>
      <name val="Arial"/>
    </font>
    <font>
      <u/>
      <sz val="11"/>
      <color theme="10"/>
      <name val="Arial"/>
    </font>
    <font>
      <sz val="10"/>
      <color rgb="FFFF0000"/>
      <name val="Arial"/>
    </font>
    <font>
      <sz val="10"/>
      <color theme="1"/>
      <name val="Arial"/>
    </font>
    <font>
      <sz val="8"/>
      <color indexed="8"/>
      <name val="Arial"/>
    </font>
    <font>
      <sz val="9"/>
      <color theme="1"/>
      <name val="Arial"/>
    </font>
    <font>
      <b/>
      <sz val="8"/>
      <color rgb="FFC9077A"/>
      <name val="Arial"/>
    </font>
    <font>
      <b/>
      <sz val="10"/>
      <color rgb="FFC9077A"/>
      <name val="Arial"/>
    </font>
    <font>
      <b/>
      <sz val="14"/>
      <color rgb="FFC9077A"/>
      <name val="Arial"/>
    </font>
    <font>
      <b/>
      <sz val="12"/>
      <color rgb="FFC9077A"/>
      <name val="Arial"/>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8">
    <xf numFmtId="0" fontId="0" fillId="0" borderId="0"/>
    <xf numFmtId="41" fontId="1" fillId="0" borderId="0" applyFont="0" applyFill="0" applyBorder="0" applyAlignment="0" applyProtection="0"/>
    <xf numFmtId="0" fontId="2" fillId="0" borderId="0"/>
    <xf numFmtId="0" fontId="3" fillId="0" borderId="0" applyNumberForma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0" fontId="3" fillId="0" borderId="0" applyNumberFormat="0" applyFill="0" applyBorder="0" applyAlignment="0" applyProtection="0"/>
  </cellStyleXfs>
  <cellXfs count="183">
    <xf numFmtId="0" fontId="0" fillId="0" borderId="0" xfId="0"/>
    <xf numFmtId="3" fontId="5" fillId="0" borderId="0" xfId="0" applyNumberFormat="1" applyFont="1" applyAlignment="1">
      <alignment horizontal="center" vertical="center"/>
    </xf>
    <xf numFmtId="3" fontId="10" fillId="0" borderId="2" xfId="0" applyNumberFormat="1" applyFont="1" applyBorder="1" applyAlignment="1">
      <alignment horizontal="right" vertical="center"/>
    </xf>
    <xf numFmtId="3" fontId="12" fillId="0" borderId="1" xfId="0" applyNumberFormat="1" applyFont="1" applyBorder="1" applyAlignment="1">
      <alignment horizontal="left" vertical="center"/>
    </xf>
    <xf numFmtId="3" fontId="13" fillId="0" borderId="1" xfId="0" applyNumberFormat="1" applyFont="1" applyBorder="1" applyAlignment="1">
      <alignment horizontal="left" vertical="center"/>
    </xf>
    <xf numFmtId="1" fontId="13" fillId="0" borderId="1" xfId="1" applyNumberFormat="1" applyFont="1" applyFill="1" applyBorder="1" applyAlignment="1">
      <alignment horizontal="right" vertical="center"/>
    </xf>
    <xf numFmtId="1" fontId="12" fillId="0" borderId="1" xfId="1" applyNumberFormat="1" applyFont="1" applyFill="1" applyBorder="1" applyAlignment="1">
      <alignment vertical="center"/>
    </xf>
    <xf numFmtId="1" fontId="14" fillId="0" borderId="1" xfId="0" applyNumberFormat="1" applyFont="1" applyBorder="1" applyAlignment="1">
      <alignment horizontal="right" vertical="center"/>
    </xf>
    <xf numFmtId="14" fontId="15" fillId="0" borderId="1" xfId="1" applyNumberFormat="1" applyFont="1" applyFill="1" applyBorder="1" applyAlignment="1">
      <alignment horizontal="right" vertical="center" wrapText="1"/>
    </xf>
    <xf numFmtId="3" fontId="11" fillId="0" borderId="1" xfId="0" applyNumberFormat="1" applyFont="1" applyBorder="1" applyAlignment="1">
      <alignment horizontal="left" vertical="center"/>
    </xf>
    <xf numFmtId="164" fontId="11" fillId="0" borderId="1" xfId="4" applyNumberFormat="1" applyFont="1" applyFill="1" applyBorder="1" applyAlignment="1">
      <alignment horizontal="right" vertical="center"/>
    </xf>
    <xf numFmtId="3" fontId="16" fillId="0" borderId="1" xfId="3" applyNumberFormat="1" applyFont="1" applyFill="1" applyBorder="1" applyAlignment="1">
      <alignment horizontal="left" vertical="center"/>
    </xf>
    <xf numFmtId="1" fontId="12" fillId="0" borderId="1" xfId="0" applyNumberFormat="1" applyFont="1" applyBorder="1" applyAlignment="1">
      <alignment horizontal="right" vertical="center"/>
    </xf>
    <xf numFmtId="3" fontId="12" fillId="0" borderId="1" xfId="0" applyNumberFormat="1" applyFont="1" applyBorder="1" applyAlignment="1">
      <alignment horizontal="center" vertical="center"/>
    </xf>
    <xf numFmtId="3" fontId="12" fillId="0" borderId="0" xfId="0" applyNumberFormat="1" applyFont="1" applyAlignment="1">
      <alignment horizontal="center" vertical="center"/>
    </xf>
    <xf numFmtId="3" fontId="10" fillId="0" borderId="1" xfId="0" applyNumberFormat="1" applyFont="1" applyBorder="1" applyAlignment="1">
      <alignment horizontal="right" vertical="center"/>
    </xf>
    <xf numFmtId="164" fontId="14" fillId="0" borderId="1" xfId="4" applyNumberFormat="1" applyFont="1" applyFill="1" applyBorder="1" applyAlignment="1">
      <alignment horizontal="right" vertical="center"/>
    </xf>
    <xf numFmtId="3" fontId="15" fillId="0" borderId="1" xfId="1" applyNumberFormat="1" applyFont="1" applyFill="1" applyBorder="1" applyAlignment="1">
      <alignment horizontal="right" vertical="center"/>
    </xf>
    <xf numFmtId="3" fontId="14" fillId="0" borderId="1" xfId="1" applyNumberFormat="1" applyFont="1" applyFill="1" applyBorder="1" applyAlignment="1">
      <alignment vertical="center"/>
    </xf>
    <xf numFmtId="3" fontId="11" fillId="0" borderId="1" xfId="2" applyNumberFormat="1" applyFont="1" applyBorder="1" applyAlignment="1">
      <alignment horizontal="left" vertical="center"/>
    </xf>
    <xf numFmtId="164" fontId="11" fillId="0" borderId="1" xfId="4" applyNumberFormat="1" applyFont="1" applyFill="1" applyBorder="1" applyAlignment="1">
      <alignment horizontal="right" vertical="center" wrapText="1"/>
    </xf>
    <xf numFmtId="164" fontId="12" fillId="0" borderId="1" xfId="4" applyNumberFormat="1" applyFont="1" applyFill="1" applyBorder="1" applyAlignment="1">
      <alignment horizontal="right" vertical="center"/>
    </xf>
    <xf numFmtId="3" fontId="11" fillId="0" borderId="1" xfId="1" applyNumberFormat="1" applyFont="1" applyFill="1" applyBorder="1" applyAlignment="1">
      <alignment horizontal="left" vertical="center"/>
    </xf>
    <xf numFmtId="3" fontId="11" fillId="0" borderId="1" xfId="2" applyNumberFormat="1" applyFont="1" applyBorder="1" applyAlignment="1">
      <alignment horizontal="left" vertical="center" wrapText="1"/>
    </xf>
    <xf numFmtId="3" fontId="17" fillId="0" borderId="1" xfId="3" applyNumberFormat="1" applyFont="1" applyFill="1" applyBorder="1" applyAlignment="1">
      <alignment horizontal="left" vertical="center"/>
    </xf>
    <xf numFmtId="3" fontId="14" fillId="0" borderId="1" xfId="1" applyNumberFormat="1" applyFont="1" applyFill="1" applyBorder="1" applyAlignment="1">
      <alignment horizontal="right" vertical="center"/>
    </xf>
    <xf numFmtId="1" fontId="12" fillId="0" borderId="1" xfId="2" applyNumberFormat="1" applyFont="1" applyBorder="1" applyAlignment="1">
      <alignment horizontal="right" vertical="center" wrapText="1"/>
    </xf>
    <xf numFmtId="3" fontId="12" fillId="0" borderId="2" xfId="0" applyNumberFormat="1" applyFont="1" applyBorder="1" applyAlignment="1">
      <alignment horizontal="left" vertical="center"/>
    </xf>
    <xf numFmtId="3" fontId="11" fillId="0" borderId="1" xfId="4" applyNumberFormat="1" applyFont="1" applyFill="1" applyBorder="1" applyAlignment="1">
      <alignment horizontal="right" vertical="center" wrapText="1"/>
    </xf>
    <xf numFmtId="3" fontId="11" fillId="0" borderId="0" xfId="0" applyNumberFormat="1" applyFont="1" applyAlignment="1">
      <alignment horizontal="left" vertical="center"/>
    </xf>
    <xf numFmtId="164" fontId="11" fillId="0" borderId="0" xfId="4" applyNumberFormat="1" applyFont="1" applyFill="1" applyAlignment="1">
      <alignment horizontal="right" vertical="center"/>
    </xf>
    <xf numFmtId="3" fontId="11" fillId="0" borderId="0" xfId="1" applyNumberFormat="1" applyFont="1" applyFill="1" applyAlignment="1">
      <alignment horizontal="left" vertical="center"/>
    </xf>
    <xf numFmtId="3" fontId="18" fillId="0" borderId="0" xfId="0" applyNumberFormat="1" applyFont="1" applyAlignment="1">
      <alignment horizontal="left" vertical="center"/>
    </xf>
    <xf numFmtId="1" fontId="12" fillId="0" borderId="0" xfId="0" applyNumberFormat="1" applyFont="1" applyAlignment="1">
      <alignment horizontal="right" vertical="center"/>
    </xf>
    <xf numFmtId="1" fontId="11" fillId="0" borderId="1" xfId="0" applyNumberFormat="1" applyFont="1" applyBorder="1" applyAlignment="1">
      <alignment horizontal="center" vertical="center"/>
    </xf>
    <xf numFmtId="1" fontId="11" fillId="0" borderId="3" xfId="0" applyNumberFormat="1" applyFont="1" applyBorder="1" applyAlignment="1">
      <alignment horizontal="center" vertical="center"/>
    </xf>
    <xf numFmtId="14" fontId="11" fillId="0" borderId="1" xfId="0" applyNumberFormat="1" applyFont="1" applyBorder="1" applyAlignment="1">
      <alignment horizontal="right" vertical="center"/>
    </xf>
    <xf numFmtId="14" fontId="15" fillId="0" borderId="1" xfId="0" applyNumberFormat="1" applyFont="1" applyBorder="1" applyAlignment="1">
      <alignment horizontal="center" vertical="center"/>
    </xf>
    <xf numFmtId="3" fontId="13" fillId="0" borderId="0" xfId="0" applyNumberFormat="1" applyFont="1" applyAlignment="1">
      <alignment horizontal="left" vertical="center"/>
    </xf>
    <xf numFmtId="3" fontId="14" fillId="0" borderId="0" xfId="1" applyNumberFormat="1" applyFont="1" applyFill="1" applyAlignment="1">
      <alignment vertical="center"/>
    </xf>
    <xf numFmtId="14" fontId="15" fillId="0" borderId="1" xfId="1" applyNumberFormat="1" applyFont="1" applyFill="1" applyBorder="1" applyAlignment="1">
      <alignment horizontal="right" vertical="center"/>
    </xf>
    <xf numFmtId="3" fontId="14" fillId="0" borderId="1" xfId="0" applyNumberFormat="1" applyFont="1" applyBorder="1" applyAlignment="1">
      <alignment horizontal="right" vertical="center"/>
    </xf>
    <xf numFmtId="3" fontId="21" fillId="0" borderId="1" xfId="0" applyNumberFormat="1" applyFont="1" applyBorder="1" applyAlignment="1">
      <alignment horizontal="left" vertical="center"/>
    </xf>
    <xf numFmtId="14" fontId="15" fillId="0" borderId="3" xfId="0" applyNumberFormat="1" applyFont="1" applyBorder="1" applyAlignment="1">
      <alignment horizontal="center" vertical="center"/>
    </xf>
    <xf numFmtId="3" fontId="10" fillId="0" borderId="0" xfId="0" applyNumberFormat="1" applyFont="1" applyAlignment="1">
      <alignment horizontal="right" vertical="center"/>
    </xf>
    <xf numFmtId="14" fontId="11" fillId="0" borderId="0" xfId="0" applyNumberFormat="1" applyFont="1" applyAlignment="1">
      <alignment horizontal="right" vertical="center"/>
    </xf>
    <xf numFmtId="3" fontId="12" fillId="0" borderId="0" xfId="0" applyNumberFormat="1" applyFont="1" applyAlignment="1">
      <alignment horizontal="left" vertical="center"/>
    </xf>
    <xf numFmtId="164" fontId="14" fillId="0" borderId="0" xfId="4" applyNumberFormat="1" applyFont="1" applyFill="1" applyAlignment="1">
      <alignment horizontal="right" vertical="center"/>
    </xf>
    <xf numFmtId="3" fontId="15" fillId="0" borderId="0" xfId="1" applyNumberFormat="1" applyFont="1" applyFill="1" applyAlignment="1">
      <alignment horizontal="right" vertical="center"/>
    </xf>
    <xf numFmtId="1" fontId="13" fillId="0" borderId="0" xfId="1" applyNumberFormat="1" applyFont="1" applyFill="1" applyAlignment="1">
      <alignment horizontal="right" vertical="center"/>
    </xf>
    <xf numFmtId="1" fontId="12" fillId="0" borderId="0" xfId="1" applyNumberFormat="1" applyFont="1" applyFill="1" applyAlignment="1">
      <alignment vertical="center"/>
    </xf>
    <xf numFmtId="1" fontId="14" fillId="0" borderId="0" xfId="0" applyNumberFormat="1" applyFont="1" applyAlignment="1">
      <alignment horizontal="right" vertical="center"/>
    </xf>
    <xf numFmtId="14" fontId="15" fillId="0" borderId="0" xfId="1" applyNumberFormat="1" applyFont="1" applyFill="1" applyAlignment="1">
      <alignment horizontal="right" vertical="center"/>
    </xf>
    <xf numFmtId="164" fontId="12" fillId="0" borderId="0" xfId="4" applyNumberFormat="1" applyFont="1" applyFill="1" applyAlignment="1">
      <alignment horizontal="right" vertical="center"/>
    </xf>
    <xf numFmtId="1" fontId="11" fillId="0" borderId="0" xfId="0" applyNumberFormat="1" applyFont="1" applyAlignment="1">
      <alignment horizontal="center" vertical="center"/>
    </xf>
    <xf numFmtId="14" fontId="15" fillId="0" borderId="0" xfId="0" applyNumberFormat="1" applyFont="1" applyAlignment="1">
      <alignment horizontal="center" vertical="center"/>
    </xf>
    <xf numFmtId="14" fontId="11" fillId="0" borderId="4" xfId="0" applyNumberFormat="1" applyFont="1" applyBorder="1" applyAlignment="1">
      <alignment horizontal="right" vertical="center"/>
    </xf>
    <xf numFmtId="3" fontId="12" fillId="0" borderId="4" xfId="0" applyNumberFormat="1" applyFont="1" applyBorder="1" applyAlignment="1">
      <alignment horizontal="left" vertical="center"/>
    </xf>
    <xf numFmtId="3" fontId="13" fillId="0" borderId="4" xfId="0" applyNumberFormat="1" applyFont="1" applyBorder="1" applyAlignment="1">
      <alignment horizontal="left" vertical="center"/>
    </xf>
    <xf numFmtId="164" fontId="14" fillId="0" borderId="4" xfId="4" applyNumberFormat="1" applyFont="1" applyFill="1" applyBorder="1" applyAlignment="1">
      <alignment horizontal="right" vertical="center"/>
    </xf>
    <xf numFmtId="3" fontId="15" fillId="0" borderId="4" xfId="1" applyNumberFormat="1" applyFont="1" applyFill="1" applyBorder="1" applyAlignment="1">
      <alignment horizontal="right" vertical="center"/>
    </xf>
    <xf numFmtId="1" fontId="13" fillId="0" borderId="4" xfId="1" applyNumberFormat="1" applyFont="1" applyFill="1" applyBorder="1" applyAlignment="1">
      <alignment horizontal="right" vertical="center"/>
    </xf>
    <xf numFmtId="1" fontId="12" fillId="0" borderId="4" xfId="1" applyNumberFormat="1" applyFont="1" applyFill="1" applyBorder="1" applyAlignment="1">
      <alignment vertical="center"/>
    </xf>
    <xf numFmtId="1" fontId="14" fillId="0" borderId="4" xfId="0" applyNumberFormat="1" applyFont="1" applyBorder="1" applyAlignment="1">
      <alignment horizontal="right" vertical="center"/>
    </xf>
    <xf numFmtId="14" fontId="15" fillId="0" borderId="4" xfId="1" applyNumberFormat="1" applyFont="1" applyFill="1" applyBorder="1" applyAlignment="1">
      <alignment horizontal="right" vertical="center"/>
    </xf>
    <xf numFmtId="3" fontId="14" fillId="0" borderId="4" xfId="1" applyNumberFormat="1" applyFont="1" applyFill="1" applyBorder="1" applyAlignment="1">
      <alignment vertical="center"/>
    </xf>
    <xf numFmtId="3" fontId="11" fillId="0" borderId="4" xfId="0" applyNumberFormat="1" applyFont="1" applyBorder="1" applyAlignment="1">
      <alignment horizontal="left" vertical="center"/>
    </xf>
    <xf numFmtId="164" fontId="11" fillId="0" borderId="4" xfId="4" applyNumberFormat="1" applyFont="1" applyFill="1" applyBorder="1" applyAlignment="1">
      <alignment horizontal="right" vertical="center"/>
    </xf>
    <xf numFmtId="3" fontId="11" fillId="0" borderId="4" xfId="1" applyNumberFormat="1" applyFont="1" applyFill="1" applyBorder="1" applyAlignment="1">
      <alignment horizontal="left" vertical="center"/>
    </xf>
    <xf numFmtId="1" fontId="12" fillId="0" borderId="4" xfId="0" applyNumberFormat="1" applyFont="1" applyBorder="1" applyAlignment="1">
      <alignment horizontal="right" vertical="center"/>
    </xf>
    <xf numFmtId="3" fontId="12" fillId="0" borderId="4" xfId="0" applyNumberFormat="1" applyFont="1" applyBorder="1" applyAlignment="1">
      <alignment horizontal="center" vertical="center"/>
    </xf>
    <xf numFmtId="164" fontId="12" fillId="0" borderId="4" xfId="4" applyNumberFormat="1" applyFont="1" applyFill="1" applyBorder="1" applyAlignment="1">
      <alignment horizontal="right" vertical="center"/>
    </xf>
    <xf numFmtId="1" fontId="11" fillId="0" borderId="4" xfId="0" applyNumberFormat="1" applyFont="1" applyBorder="1" applyAlignment="1">
      <alignment horizontal="center" vertical="center"/>
    </xf>
    <xf numFmtId="14" fontId="15" fillId="0" borderId="4" xfId="0" applyNumberFormat="1" applyFont="1" applyBorder="1" applyAlignment="1">
      <alignment horizontal="center" vertical="center"/>
    </xf>
    <xf numFmtId="3" fontId="17" fillId="0" borderId="1" xfId="7" applyNumberFormat="1" applyFont="1" applyBorder="1" applyAlignment="1">
      <alignment horizontal="left" vertical="center"/>
    </xf>
    <xf numFmtId="3" fontId="17" fillId="0" borderId="1" xfId="7" applyNumberFormat="1" applyFont="1" applyFill="1" applyBorder="1" applyAlignment="1">
      <alignment horizontal="left" vertical="center"/>
    </xf>
    <xf numFmtId="14" fontId="15" fillId="0" borderId="4" xfId="1" applyNumberFormat="1" applyFont="1" applyFill="1" applyBorder="1" applyAlignment="1">
      <alignment horizontal="right" vertical="center" wrapText="1"/>
    </xf>
    <xf numFmtId="164" fontId="11" fillId="0" borderId="4" xfId="4" applyNumberFormat="1" applyFont="1" applyFill="1" applyBorder="1" applyAlignment="1">
      <alignment horizontal="right" vertical="center" wrapText="1"/>
    </xf>
    <xf numFmtId="3" fontId="17" fillId="0" borderId="4" xfId="3" applyNumberFormat="1" applyFont="1" applyFill="1" applyBorder="1" applyAlignment="1">
      <alignment horizontal="left"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14" fontId="15" fillId="0" borderId="6" xfId="1" applyNumberFormat="1" applyFont="1" applyFill="1" applyBorder="1" applyAlignment="1">
      <alignment horizontal="right" vertical="center"/>
    </xf>
    <xf numFmtId="3" fontId="14" fillId="0" borderId="6" xfId="1" applyNumberFormat="1" applyFont="1" applyFill="1" applyBorder="1" applyAlignment="1">
      <alignment vertical="center"/>
    </xf>
    <xf numFmtId="3" fontId="12" fillId="0" borderId="6" xfId="0" applyNumberFormat="1" applyFont="1" applyBorder="1" applyAlignment="1">
      <alignment horizontal="center" vertical="center"/>
    </xf>
    <xf numFmtId="3" fontId="17" fillId="0" borderId="4" xfId="7" applyNumberFormat="1" applyFont="1" applyBorder="1" applyAlignment="1">
      <alignment horizontal="left" vertical="center"/>
    </xf>
    <xf numFmtId="3" fontId="14" fillId="0" borderId="4" xfId="1" applyNumberFormat="1" applyFont="1" applyFill="1" applyBorder="1" applyAlignment="1">
      <alignment horizontal="right" vertical="center"/>
    </xf>
    <xf numFmtId="1" fontId="12" fillId="0" borderId="6" xfId="1" applyNumberFormat="1" applyFont="1" applyFill="1" applyBorder="1" applyAlignment="1">
      <alignment vertical="center"/>
    </xf>
    <xf numFmtId="3" fontId="13" fillId="0" borderId="6" xfId="0" applyNumberFormat="1" applyFont="1" applyBorder="1" applyAlignment="1">
      <alignment horizontal="left" vertical="center"/>
    </xf>
    <xf numFmtId="1" fontId="13" fillId="0" borderId="6" xfId="1" applyNumberFormat="1" applyFont="1" applyFill="1" applyBorder="1" applyAlignment="1">
      <alignment horizontal="right" vertical="center"/>
    </xf>
    <xf numFmtId="1" fontId="14" fillId="0" borderId="6" xfId="0" applyNumberFormat="1" applyFont="1" applyBorder="1" applyAlignment="1">
      <alignment horizontal="right" vertical="center"/>
    </xf>
    <xf numFmtId="3" fontId="11" fillId="0" borderId="6" xfId="0" applyNumberFormat="1" applyFont="1" applyBorder="1" applyAlignment="1">
      <alignment horizontal="left" vertical="center"/>
    </xf>
    <xf numFmtId="1" fontId="12" fillId="0" borderId="6" xfId="0" applyNumberFormat="1" applyFont="1" applyBorder="1" applyAlignment="1">
      <alignment horizontal="right" vertical="center"/>
    </xf>
    <xf numFmtId="14" fontId="15" fillId="0" borderId="8" xfId="1" applyNumberFormat="1" applyFont="1" applyFill="1" applyBorder="1" applyAlignment="1">
      <alignment horizontal="right" vertical="center"/>
    </xf>
    <xf numFmtId="3" fontId="14" fillId="0" borderId="8" xfId="1" applyNumberFormat="1" applyFont="1" applyFill="1" applyBorder="1" applyAlignment="1">
      <alignment vertical="center"/>
    </xf>
    <xf numFmtId="164" fontId="11" fillId="0" borderId="8" xfId="4" applyNumberFormat="1" applyFont="1" applyFill="1" applyBorder="1" applyAlignment="1">
      <alignment horizontal="right" vertical="center"/>
    </xf>
    <xf numFmtId="3" fontId="14" fillId="0" borderId="2" xfId="0" applyNumberFormat="1" applyFont="1" applyBorder="1" applyAlignment="1">
      <alignment horizontal="right" vertical="center"/>
    </xf>
    <xf numFmtId="3" fontId="14" fillId="0" borderId="3" xfId="0" applyNumberFormat="1" applyFont="1" applyBorder="1" applyAlignment="1">
      <alignment horizontal="right" vertical="center"/>
    </xf>
    <xf numFmtId="3" fontId="14" fillId="0" borderId="4" xfId="0" applyNumberFormat="1" applyFont="1" applyBorder="1" applyAlignment="1">
      <alignment horizontal="right" vertical="center"/>
    </xf>
    <xf numFmtId="3" fontId="14" fillId="0" borderId="0" xfId="0" applyNumberFormat="1" applyFont="1" applyAlignment="1">
      <alignment horizontal="right" vertical="center"/>
    </xf>
    <xf numFmtId="3" fontId="17" fillId="0" borderId="1" xfId="7" applyNumberFormat="1" applyFont="1" applyFill="1" applyBorder="1" applyAlignment="1">
      <alignment horizontal="left" vertical="center" wrapText="1"/>
    </xf>
    <xf numFmtId="3" fontId="24" fillId="0" borderId="0" xfId="1" applyNumberFormat="1" applyFont="1" applyFill="1" applyAlignment="1">
      <alignment horizontal="left" vertical="center"/>
    </xf>
    <xf numFmtId="14" fontId="25" fillId="0" borderId="1" xfId="1" applyNumberFormat="1" applyFont="1" applyFill="1" applyBorder="1" applyAlignment="1">
      <alignment horizontal="center" vertical="center"/>
    </xf>
    <xf numFmtId="3" fontId="25" fillId="0" borderId="1" xfId="1" applyNumberFormat="1" applyFont="1" applyFill="1" applyBorder="1" applyAlignment="1">
      <alignment horizontal="center" vertical="center"/>
    </xf>
    <xf numFmtId="3" fontId="25" fillId="0" borderId="1" xfId="4" applyNumberFormat="1" applyFont="1" applyFill="1" applyBorder="1" applyAlignment="1">
      <alignment horizontal="center" vertical="center"/>
    </xf>
    <xf numFmtId="14" fontId="25" fillId="0" borderId="1" xfId="0" applyNumberFormat="1" applyFont="1" applyBorder="1" applyAlignment="1">
      <alignment horizontal="center" vertical="center"/>
    </xf>
    <xf numFmtId="3" fontId="24" fillId="0" borderId="1" xfId="1" applyNumberFormat="1" applyFont="1" applyFill="1" applyBorder="1" applyAlignment="1">
      <alignment horizontal="left" vertical="center"/>
    </xf>
    <xf numFmtId="164" fontId="25" fillId="0" borderId="1" xfId="4" applyNumberFormat="1" applyFont="1" applyFill="1" applyBorder="1" applyAlignment="1">
      <alignment horizontal="right" vertical="center"/>
    </xf>
    <xf numFmtId="14" fontId="25" fillId="0" borderId="0" xfId="1" applyNumberFormat="1" applyFont="1" applyFill="1" applyAlignment="1">
      <alignment horizontal="center" vertical="center"/>
    </xf>
    <xf numFmtId="3" fontId="25" fillId="0" borderId="0" xfId="4" applyNumberFormat="1" applyFont="1" applyFill="1" applyAlignment="1">
      <alignment horizontal="center" vertical="center"/>
    </xf>
    <xf numFmtId="3" fontId="25" fillId="0" borderId="0" xfId="1" applyNumberFormat="1" applyFont="1" applyFill="1" applyAlignment="1">
      <alignment horizontal="center" vertical="center"/>
    </xf>
    <xf numFmtId="164" fontId="25" fillId="0" borderId="0" xfId="4" applyNumberFormat="1" applyFont="1" applyFill="1" applyAlignment="1">
      <alignment horizontal="right" vertical="center"/>
    </xf>
    <xf numFmtId="3" fontId="24" fillId="0" borderId="4" xfId="1" applyNumberFormat="1" applyFont="1" applyFill="1" applyBorder="1" applyAlignment="1">
      <alignment horizontal="center" vertical="center"/>
    </xf>
    <xf numFmtId="14" fontId="25" fillId="0" borderId="0" xfId="0" applyNumberFormat="1" applyFont="1" applyAlignment="1">
      <alignment horizontal="center" vertical="center"/>
    </xf>
    <xf numFmtId="3" fontId="5" fillId="0" borderId="0" xfId="0" applyNumberFormat="1" applyFont="1" applyAlignment="1">
      <alignment horizontal="right" vertical="center"/>
    </xf>
    <xf numFmtId="3" fontId="12" fillId="0" borderId="0" xfId="0" applyNumberFormat="1" applyFont="1" applyAlignment="1">
      <alignment horizontal="right" vertical="center"/>
    </xf>
    <xf numFmtId="3" fontId="5" fillId="0" borderId="0" xfId="0" applyNumberFormat="1" applyFont="1" applyAlignment="1">
      <alignment horizontal="left" vertical="center"/>
    </xf>
    <xf numFmtId="3" fontId="17" fillId="0" borderId="4" xfId="7" applyNumberFormat="1" applyFont="1" applyFill="1" applyBorder="1" applyAlignment="1">
      <alignment horizontal="left" vertical="center"/>
    </xf>
    <xf numFmtId="3" fontId="12" fillId="0" borderId="8" xfId="0" applyNumberFormat="1" applyFont="1" applyBorder="1" applyAlignment="1">
      <alignment horizontal="left" vertical="center"/>
    </xf>
    <xf numFmtId="1" fontId="14" fillId="0" borderId="8" xfId="0" applyNumberFormat="1" applyFont="1" applyBorder="1" applyAlignment="1">
      <alignment horizontal="right" vertical="center"/>
    </xf>
    <xf numFmtId="3" fontId="17" fillId="0" borderId="8" xfId="7" applyNumberFormat="1" applyFont="1" applyFill="1" applyBorder="1" applyAlignment="1">
      <alignment horizontal="left" vertical="center"/>
    </xf>
    <xf numFmtId="1" fontId="12" fillId="0" borderId="8" xfId="0" applyNumberFormat="1" applyFont="1" applyBorder="1" applyAlignment="1">
      <alignment horizontal="right" vertical="center"/>
    </xf>
    <xf numFmtId="164" fontId="12" fillId="0" borderId="4" xfId="4" applyNumberFormat="1" applyFont="1" applyFill="1" applyBorder="1" applyAlignment="1">
      <alignment horizontal="right" vertical="center" wrapText="1"/>
    </xf>
    <xf numFmtId="3" fontId="5" fillId="0" borderId="4"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6" fillId="0" borderId="4" xfId="1" applyNumberFormat="1" applyFont="1" applyFill="1" applyBorder="1" applyAlignment="1">
      <alignment horizontal="right" vertical="center" wrapText="1"/>
    </xf>
    <xf numFmtId="1" fontId="9" fillId="0" borderId="4" xfId="1" applyNumberFormat="1" applyFont="1" applyFill="1" applyBorder="1" applyAlignment="1">
      <alignment horizontal="center" vertical="center" wrapText="1"/>
    </xf>
    <xf numFmtId="1" fontId="5" fillId="0" borderId="4" xfId="1" applyNumberFormat="1" applyFont="1" applyFill="1" applyBorder="1" applyAlignment="1">
      <alignment vertical="center" wrapText="1"/>
    </xf>
    <xf numFmtId="1" fontId="8" fillId="0" borderId="4" xfId="0" applyNumberFormat="1" applyFont="1" applyBorder="1" applyAlignment="1">
      <alignment horizontal="right" vertical="center" wrapText="1"/>
    </xf>
    <xf numFmtId="14" fontId="7" fillId="0" borderId="4" xfId="1" applyNumberFormat="1" applyFont="1" applyFill="1" applyBorder="1" applyAlignment="1">
      <alignment horizontal="center" vertical="center" wrapText="1"/>
    </xf>
    <xf numFmtId="3" fontId="8" fillId="0" borderId="4" xfId="1" applyNumberFormat="1" applyFont="1" applyFill="1" applyBorder="1" applyAlignment="1">
      <alignment vertical="center" wrapText="1"/>
    </xf>
    <xf numFmtId="0" fontId="8" fillId="0" borderId="4" xfId="0" applyFont="1" applyBorder="1" applyAlignment="1">
      <alignment horizontal="center" vertical="center" wrapText="1"/>
    </xf>
    <xf numFmtId="164" fontId="6" fillId="0" borderId="4" xfId="4" applyNumberFormat="1"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1" fontId="5" fillId="0" borderId="4" xfId="0" applyNumberFormat="1" applyFont="1" applyBorder="1" applyAlignment="1">
      <alignment horizontal="center" vertical="center" wrapText="1"/>
    </xf>
    <xf numFmtId="164" fontId="5" fillId="0" borderId="4" xfId="4" applyNumberFormat="1" applyFont="1" applyFill="1" applyBorder="1" applyAlignment="1">
      <alignment horizontal="center" vertical="center" wrapText="1"/>
    </xf>
    <xf numFmtId="3" fontId="8" fillId="0" borderId="4" xfId="0" applyNumberFormat="1" applyFont="1" applyBorder="1" applyAlignment="1">
      <alignment horizontal="center" vertical="center" wrapText="1"/>
    </xf>
    <xf numFmtId="3" fontId="6" fillId="0" borderId="4" xfId="0" applyNumberFormat="1" applyFont="1" applyBorder="1" applyAlignment="1">
      <alignment horizontal="left" vertical="center" wrapText="1"/>
    </xf>
    <xf numFmtId="0" fontId="6"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3" fontId="8" fillId="0" borderId="4" xfId="0" applyNumberFormat="1" applyFont="1" applyBorder="1" applyAlignment="1">
      <alignment horizontal="right" vertical="center" wrapText="1"/>
    </xf>
    <xf numFmtId="14" fontId="22" fillId="0" borderId="4" xfId="1" applyNumberFormat="1" applyFont="1" applyFill="1" applyBorder="1" applyAlignment="1">
      <alignment horizontal="center" vertical="center" wrapText="1"/>
    </xf>
    <xf numFmtId="3" fontId="23" fillId="0" borderId="4" xfId="1" applyNumberFormat="1" applyFont="1" applyFill="1" applyBorder="1" applyAlignment="1">
      <alignment horizontal="center" vertical="center" wrapText="1"/>
    </xf>
    <xf numFmtId="3" fontId="23" fillId="0" borderId="4" xfId="4" applyNumberFormat="1" applyFont="1" applyFill="1" applyBorder="1" applyAlignment="1">
      <alignment horizontal="center" vertical="center" wrapText="1"/>
    </xf>
    <xf numFmtId="164" fontId="23" fillId="0" borderId="4" xfId="4" applyNumberFormat="1" applyFont="1" applyFill="1" applyBorder="1" applyAlignment="1">
      <alignment horizontal="center" vertical="center" wrapText="1"/>
    </xf>
    <xf numFmtId="14" fontId="23" fillId="0" borderId="4" xfId="0" applyNumberFormat="1" applyFont="1" applyBorder="1" applyAlignment="1">
      <alignment horizontal="center" vertical="center" wrapText="1"/>
    </xf>
    <xf numFmtId="164" fontId="12" fillId="0" borderId="4" xfId="4" applyNumberFormat="1" applyFont="1" applyFill="1" applyBorder="1" applyAlignment="1">
      <alignment horizontal="left" vertical="center"/>
    </xf>
    <xf numFmtId="3" fontId="12" fillId="2" borderId="4" xfId="0" applyNumberFormat="1" applyFont="1" applyFill="1" applyBorder="1" applyAlignment="1">
      <alignment horizontal="left" vertical="center"/>
    </xf>
    <xf numFmtId="3" fontId="12" fillId="0" borderId="4" xfId="0" applyNumberFormat="1" applyFont="1" applyBorder="1"/>
    <xf numFmtId="3" fontId="16" fillId="0" borderId="4" xfId="3" applyNumberFormat="1" applyFont="1" applyFill="1" applyBorder="1" applyAlignment="1">
      <alignment horizontal="left" vertical="center" wrapText="1"/>
    </xf>
    <xf numFmtId="1" fontId="20" fillId="0" borderId="4" xfId="2" applyNumberFormat="1" applyFont="1" applyBorder="1" applyAlignment="1">
      <alignment horizontal="right" vertical="center" wrapText="1"/>
    </xf>
    <xf numFmtId="3" fontId="12" fillId="0" borderId="6" xfId="0" applyNumberFormat="1" applyFont="1" applyBorder="1" applyAlignment="1">
      <alignment horizontal="left" vertical="center"/>
    </xf>
    <xf numFmtId="164" fontId="14" fillId="0" borderId="6" xfId="4" applyNumberFormat="1" applyFont="1" applyFill="1" applyBorder="1" applyAlignment="1">
      <alignment horizontal="right" vertical="center"/>
    </xf>
    <xf numFmtId="3" fontId="15" fillId="0" borderId="6" xfId="1" applyNumberFormat="1" applyFont="1" applyFill="1" applyBorder="1" applyAlignment="1">
      <alignment horizontal="right" vertical="center"/>
    </xf>
    <xf numFmtId="164" fontId="12" fillId="0" borderId="6" xfId="4" applyNumberFormat="1" applyFont="1" applyFill="1" applyBorder="1" applyAlignment="1">
      <alignment horizontal="right" vertical="center"/>
    </xf>
    <xf numFmtId="0" fontId="19" fillId="0" borderId="8" xfId="0" applyFont="1" applyBorder="1" applyAlignment="1">
      <alignment vertical="center"/>
    </xf>
    <xf numFmtId="3" fontId="12" fillId="0" borderId="8" xfId="0" applyNumberFormat="1" applyFont="1" applyBorder="1" applyAlignment="1">
      <alignment horizontal="center" vertical="center"/>
    </xf>
    <xf numFmtId="14" fontId="8" fillId="0" borderId="4" xfId="0" applyNumberFormat="1" applyFont="1" applyBorder="1" applyAlignment="1">
      <alignment vertical="center" wrapText="1"/>
    </xf>
    <xf numFmtId="14" fontId="14" fillId="0" borderId="4" xfId="0" applyNumberFormat="1" applyFont="1" applyBorder="1" applyAlignment="1">
      <alignment vertical="center"/>
    </xf>
    <xf numFmtId="14" fontId="14" fillId="0" borderId="0" xfId="0" applyNumberFormat="1" applyFont="1" applyAlignment="1">
      <alignment vertical="center"/>
    </xf>
    <xf numFmtId="14" fontId="14" fillId="0" borderId="1" xfId="0" applyNumberFormat="1" applyFont="1" applyBorder="1" applyAlignment="1">
      <alignment vertical="center"/>
    </xf>
    <xf numFmtId="164" fontId="8" fillId="0" borderId="4" xfId="4" applyNumberFormat="1" applyFont="1" applyFill="1" applyBorder="1" applyAlignment="1">
      <alignment horizontal="right" vertical="center" wrapText="1"/>
    </xf>
    <xf numFmtId="3" fontId="12" fillId="0" borderId="7" xfId="0" applyNumberFormat="1" applyFont="1" applyBorder="1" applyAlignment="1">
      <alignment horizontal="left" vertical="center"/>
    </xf>
    <xf numFmtId="14" fontId="25" fillId="0" borderId="5" xfId="1" applyNumberFormat="1" applyFont="1" applyFill="1" applyBorder="1" applyAlignment="1">
      <alignment horizontal="center" vertical="center"/>
    </xf>
    <xf numFmtId="164" fontId="11" fillId="0" borderId="6" xfId="4" applyNumberFormat="1" applyFont="1" applyFill="1" applyBorder="1" applyAlignment="1">
      <alignment horizontal="right" vertical="center" wrapText="1"/>
    </xf>
    <xf numFmtId="3" fontId="17" fillId="0" borderId="6" xfId="3" applyNumberFormat="1" applyFont="1" applyFill="1" applyBorder="1" applyAlignment="1">
      <alignment horizontal="left" vertical="center"/>
    </xf>
    <xf numFmtId="14" fontId="14" fillId="0" borderId="3" xfId="0" applyNumberFormat="1" applyFont="1" applyBorder="1" applyAlignment="1">
      <alignment vertical="center"/>
    </xf>
    <xf numFmtId="3" fontId="13" fillId="0" borderId="2" xfId="0" applyNumberFormat="1" applyFont="1" applyBorder="1" applyAlignment="1">
      <alignment horizontal="left" vertical="center"/>
    </xf>
    <xf numFmtId="164" fontId="14" fillId="0" borderId="2" xfId="4" applyNumberFormat="1" applyFont="1" applyFill="1" applyBorder="1" applyAlignment="1">
      <alignment horizontal="right" vertical="center"/>
    </xf>
    <xf numFmtId="3" fontId="15" fillId="0" borderId="2" xfId="1" applyNumberFormat="1" applyFont="1" applyFill="1" applyBorder="1" applyAlignment="1">
      <alignment horizontal="right" vertical="center"/>
    </xf>
    <xf numFmtId="1" fontId="13" fillId="0" borderId="2" xfId="1" applyNumberFormat="1" applyFont="1" applyFill="1" applyBorder="1" applyAlignment="1">
      <alignment horizontal="right" vertical="center"/>
    </xf>
    <xf numFmtId="1" fontId="12" fillId="0" borderId="2" xfId="1" applyNumberFormat="1" applyFont="1" applyFill="1" applyBorder="1" applyAlignment="1">
      <alignment vertical="center"/>
    </xf>
    <xf numFmtId="1" fontId="14" fillId="0" borderId="2" xfId="0" applyNumberFormat="1" applyFont="1" applyBorder="1" applyAlignment="1">
      <alignment horizontal="right" vertical="center"/>
    </xf>
    <xf numFmtId="14" fontId="15" fillId="0" borderId="2" xfId="1" applyNumberFormat="1" applyFont="1" applyFill="1" applyBorder="1" applyAlignment="1">
      <alignment horizontal="right" vertical="center"/>
    </xf>
    <xf numFmtId="3" fontId="14" fillId="0" borderId="2" xfId="1" applyNumberFormat="1" applyFont="1" applyFill="1" applyBorder="1" applyAlignment="1">
      <alignment vertical="center"/>
    </xf>
    <xf numFmtId="3" fontId="11" fillId="0" borderId="2" xfId="0" applyNumberFormat="1" applyFont="1" applyBorder="1" applyAlignment="1">
      <alignment horizontal="left" vertical="center"/>
    </xf>
    <xf numFmtId="164" fontId="11" fillId="0" borderId="2" xfId="4" applyNumberFormat="1" applyFont="1" applyFill="1" applyBorder="1" applyAlignment="1">
      <alignment horizontal="right" vertical="center" wrapText="1"/>
    </xf>
    <xf numFmtId="1" fontId="20" fillId="0" borderId="2" xfId="2" applyNumberFormat="1" applyFont="1" applyBorder="1" applyAlignment="1">
      <alignment horizontal="right" vertical="center" wrapText="1"/>
    </xf>
    <xf numFmtId="3" fontId="17" fillId="0" borderId="2" xfId="7" applyNumberFormat="1" applyFont="1" applyFill="1" applyBorder="1" applyAlignment="1">
      <alignment horizontal="left" vertical="center" wrapText="1"/>
    </xf>
    <xf numFmtId="14" fontId="6" fillId="0" borderId="4" xfId="0" applyNumberFormat="1" applyFont="1" applyBorder="1" applyAlignment="1">
      <alignment horizontal="center" vertical="center" wrapText="1"/>
    </xf>
  </cellXfs>
  <cellStyles count="8">
    <cellStyle name="0,0_x000d__x000a_NA_x000d__x000a_" xfId="5"/>
    <cellStyle name="Hipervínculo" xfId="3" builtinId="8"/>
    <cellStyle name="Hyperlink" xfId="7"/>
    <cellStyle name="Millares" xfId="4" builtinId="3"/>
    <cellStyle name="Millares [0]" xfId="1" builtinId="6"/>
    <cellStyle name="Millares 2 2" xfId="6"/>
    <cellStyle name="Normal" xfId="0" builtinId="0"/>
    <cellStyle name="Normal_Hoja2" xfId="2"/>
  </cellStyles>
  <dxfs count="0"/>
  <tableStyles count="0" defaultTableStyle="TableStyleMedium2" defaultPivotStyle="PivotStyleLight16"/>
  <colors>
    <mruColors>
      <color rgb="FFC9077A"/>
      <color rgb="FFC709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karinacalderonborja17@gmail.com" TargetMode="External"/><Relationship Id="rId18" Type="http://schemas.openxmlformats.org/officeDocument/2006/relationships/hyperlink" Target="mailto:angiepvd0426@gmail.com" TargetMode="External"/><Relationship Id="rId26" Type="http://schemas.openxmlformats.org/officeDocument/2006/relationships/hyperlink" Target="mailto:papaaminurse@gmail.com" TargetMode="External"/><Relationship Id="rId39" Type="http://schemas.openxmlformats.org/officeDocument/2006/relationships/hyperlink" Target="mailto:jc615542@gmail.com" TargetMode="External"/><Relationship Id="rId21" Type="http://schemas.openxmlformats.org/officeDocument/2006/relationships/hyperlink" Target="mailto:linas6512@gmail.com" TargetMode="External"/><Relationship Id="rId34" Type="http://schemas.openxmlformats.org/officeDocument/2006/relationships/hyperlink" Target="mailto:lilianitaporras@hotmail.com" TargetMode="External"/><Relationship Id="rId42" Type="http://schemas.openxmlformats.org/officeDocument/2006/relationships/hyperlink" Target="mailto:yesspitia97@gmail.com" TargetMode="External"/><Relationship Id="rId47" Type="http://schemas.openxmlformats.org/officeDocument/2006/relationships/hyperlink" Target="mailto:antojitos3a@hotmail.com" TargetMode="External"/><Relationship Id="rId7" Type="http://schemas.openxmlformats.org/officeDocument/2006/relationships/hyperlink" Target="mailto:osmar.97a@gmail.com" TargetMode="External"/><Relationship Id="rId2" Type="http://schemas.openxmlformats.org/officeDocument/2006/relationships/hyperlink" Target="mailto:jorgesarmiento008@hotmail.com" TargetMode="External"/><Relationship Id="rId16" Type="http://schemas.openxmlformats.org/officeDocument/2006/relationships/hyperlink" Target="mailto:brayanlopezbrito7@gmail.com" TargetMode="External"/><Relationship Id="rId29" Type="http://schemas.openxmlformats.org/officeDocument/2006/relationships/hyperlink" Target="mailto:yzparradogodoy@gmail.com" TargetMode="External"/><Relationship Id="rId1" Type="http://schemas.openxmlformats.org/officeDocument/2006/relationships/hyperlink" Target="mailto:wilmercas86@hotmail.com" TargetMode="External"/><Relationship Id="rId6" Type="http://schemas.openxmlformats.org/officeDocument/2006/relationships/hyperlink" Target="mailto:angiesepulveda246@gmail.com" TargetMode="External"/><Relationship Id="rId11" Type="http://schemas.openxmlformats.org/officeDocument/2006/relationships/hyperlink" Target="mailto:martinezospinop@gmail.com" TargetMode="External"/><Relationship Id="rId24" Type="http://schemas.openxmlformats.org/officeDocument/2006/relationships/hyperlink" Target="mailto:karolitarojas.h@gmail.com" TargetMode="External"/><Relationship Id="rId32" Type="http://schemas.openxmlformats.org/officeDocument/2006/relationships/hyperlink" Target="mailto:yacelys_5690@hotmail.com" TargetMode="External"/><Relationship Id="rId37" Type="http://schemas.openxmlformats.org/officeDocument/2006/relationships/hyperlink" Target="mailto:fraleon1249@hotmail.com" TargetMode="External"/><Relationship Id="rId40" Type="http://schemas.openxmlformats.org/officeDocument/2006/relationships/hyperlink" Target="mailto:lauraalvarez182230@gmail.com" TargetMode="External"/><Relationship Id="rId45" Type="http://schemas.openxmlformats.org/officeDocument/2006/relationships/hyperlink" Target="mailto:felihurt.fh@gmail.com" TargetMode="External"/><Relationship Id="rId5" Type="http://schemas.openxmlformats.org/officeDocument/2006/relationships/hyperlink" Target="mailto:adrianarociohernandez@hotmail.com" TargetMode="External"/><Relationship Id="rId15" Type="http://schemas.openxmlformats.org/officeDocument/2006/relationships/hyperlink" Target="mailto:ronaldmor85@gmail.com" TargetMode="External"/><Relationship Id="rId23" Type="http://schemas.openxmlformats.org/officeDocument/2006/relationships/hyperlink" Target="mailto:lorenazp93@gmail.com" TargetMode="External"/><Relationship Id="rId28" Type="http://schemas.openxmlformats.org/officeDocument/2006/relationships/hyperlink" Target="mailto:vivianaromero996@gmail.com" TargetMode="External"/><Relationship Id="rId36" Type="http://schemas.openxmlformats.org/officeDocument/2006/relationships/hyperlink" Target="mailto:JENNI_ESCOBAR_@HOTMAIL.COM" TargetMode="External"/><Relationship Id="rId10" Type="http://schemas.openxmlformats.org/officeDocument/2006/relationships/hyperlink" Target="mailto:estefanyrincon28@gmail.com" TargetMode="External"/><Relationship Id="rId19" Type="http://schemas.openxmlformats.org/officeDocument/2006/relationships/hyperlink" Target="mailto:enfe.paulaleal@gmail.com" TargetMode="External"/><Relationship Id="rId31" Type="http://schemas.openxmlformats.org/officeDocument/2006/relationships/hyperlink" Target="mailto:santamariarnol9@gmail.com" TargetMode="External"/><Relationship Id="rId44" Type="http://schemas.openxmlformats.org/officeDocument/2006/relationships/hyperlink" Target="mailto:sebascarrillo127@gmail.com" TargetMode="External"/><Relationship Id="rId4" Type="http://schemas.openxmlformats.org/officeDocument/2006/relationships/hyperlink" Target="mailto:inversionesomegajr@gmail.com" TargetMode="External"/><Relationship Id="rId9" Type="http://schemas.openxmlformats.org/officeDocument/2006/relationships/hyperlink" Target="mailto:lauraochicaisaza@gmail.com" TargetMode="External"/><Relationship Id="rId14" Type="http://schemas.openxmlformats.org/officeDocument/2006/relationships/hyperlink" Target="mailto:linita_cruz@hotmail.com" TargetMode="External"/><Relationship Id="rId22" Type="http://schemas.openxmlformats.org/officeDocument/2006/relationships/hyperlink" Target="mailto:marcelaurgue@gmail.com" TargetMode="External"/><Relationship Id="rId27" Type="http://schemas.openxmlformats.org/officeDocument/2006/relationships/hyperlink" Target="mailto:YONYHAROLCALDERON368@HOTMAIL.COM" TargetMode="External"/><Relationship Id="rId30" Type="http://schemas.openxmlformats.org/officeDocument/2006/relationships/hyperlink" Target="mailto:erikayantonella@hotmail.com" TargetMode="External"/><Relationship Id="rId35" Type="http://schemas.openxmlformats.org/officeDocument/2006/relationships/hyperlink" Target="mailto:argenis1970@hotmail.com" TargetMode="External"/><Relationship Id="rId43" Type="http://schemas.openxmlformats.org/officeDocument/2006/relationships/hyperlink" Target="mailto:barragan11@hotmail.com" TargetMode="External"/><Relationship Id="rId8" Type="http://schemas.openxmlformats.org/officeDocument/2006/relationships/hyperlink" Target="mailto:lenizgeraldine02@gmail.com" TargetMode="External"/><Relationship Id="rId3" Type="http://schemas.openxmlformats.org/officeDocument/2006/relationships/hyperlink" Target="mailto:WILLVALCAL@GMAIL.COM" TargetMode="External"/><Relationship Id="rId12" Type="http://schemas.openxmlformats.org/officeDocument/2006/relationships/hyperlink" Target="mailto:eduardo_jose_pj@hotmail.com" TargetMode="External"/><Relationship Id="rId17" Type="http://schemas.openxmlformats.org/officeDocument/2006/relationships/hyperlink" Target="mailto:moraleszu@gmail.com" TargetMode="External"/><Relationship Id="rId25" Type="http://schemas.openxmlformats.org/officeDocument/2006/relationships/hyperlink" Target="mailto:karoltrivi&#241;o6@gmail.com" TargetMode="External"/><Relationship Id="rId33" Type="http://schemas.openxmlformats.org/officeDocument/2006/relationships/hyperlink" Target="mailto:siscotelecomunicaciones@gmail.com" TargetMode="External"/><Relationship Id="rId38" Type="http://schemas.openxmlformats.org/officeDocument/2006/relationships/hyperlink" Target="mailto:brasampe356@gmail.com" TargetMode="External"/><Relationship Id="rId46" Type="http://schemas.openxmlformats.org/officeDocument/2006/relationships/hyperlink" Target="mailto:jho2019rodriguez@gmail.com" TargetMode="External"/><Relationship Id="rId20" Type="http://schemas.openxmlformats.org/officeDocument/2006/relationships/hyperlink" Target="mailto:mayerlypadillac10@gmail.com" TargetMode="External"/><Relationship Id="rId41" Type="http://schemas.openxmlformats.org/officeDocument/2006/relationships/hyperlink" Target="mailto:argenis197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2"/>
  <sheetViews>
    <sheetView tabSelected="1" zoomScaleNormal="100" workbookViewId="0">
      <pane xSplit="1" ySplit="1" topLeftCell="B2" activePane="bottomRight" state="frozen"/>
      <selection pane="topRight"/>
      <selection pane="bottomLeft"/>
      <selection pane="bottomRight" activeCell="E16" sqref="E16"/>
    </sheetView>
  </sheetViews>
  <sheetFormatPr baseColWidth="10" defaultColWidth="9.140625" defaultRowHeight="18" x14ac:dyDescent="0.25"/>
  <cols>
    <col min="1" max="1" width="9.5703125" style="44" customWidth="1"/>
    <col min="2" max="2" width="10.7109375" style="45" customWidth="1"/>
    <col min="3" max="3" width="13" style="46" customWidth="1"/>
    <col min="4" max="4" width="48.140625" style="38" customWidth="1"/>
    <col min="5" max="5" width="17.5703125" style="47" customWidth="1"/>
    <col min="6" max="6" width="15.7109375" style="48" customWidth="1"/>
    <col min="7" max="7" width="17.7109375" style="49" customWidth="1"/>
    <col min="8" max="8" width="15.140625" style="50" customWidth="1"/>
    <col min="9" max="9" width="7.140625" style="51" customWidth="1"/>
    <col min="10" max="10" width="14.28515625" style="52" customWidth="1"/>
    <col min="11" max="11" width="15.5703125" style="39" customWidth="1"/>
    <col min="12" max="12" width="47.140625" style="29" customWidth="1"/>
    <col min="13" max="13" width="14.85546875" style="30" customWidth="1"/>
    <col min="14" max="14" width="19.7109375" style="31" customWidth="1"/>
    <col min="15" max="15" width="37" style="32" customWidth="1"/>
    <col min="16" max="16" width="12.140625" style="33" customWidth="1"/>
    <col min="17" max="17" width="12.85546875" style="14" customWidth="1"/>
    <col min="18" max="18" width="15.140625" style="53" customWidth="1"/>
    <col min="19" max="19" width="31.28515625" style="46" customWidth="1"/>
    <col min="20" max="20" width="20.42578125" style="46" customWidth="1"/>
    <col min="21" max="21" width="12" style="14" customWidth="1"/>
    <col min="22" max="22" width="10.140625" style="82" customWidth="1"/>
    <col min="23" max="23" width="6.7109375" style="54" customWidth="1"/>
    <col min="24" max="24" width="12.140625" style="55" customWidth="1"/>
    <col min="25" max="25" width="13.42578125" style="162" customWidth="1"/>
    <col min="26" max="26" width="8" style="100" customWidth="1"/>
    <col min="27" max="27" width="14" style="109" customWidth="1"/>
    <col min="28" max="28" width="7" style="111" customWidth="1"/>
    <col min="29" max="29" width="7.7109375" style="111" customWidth="1"/>
    <col min="30" max="30" width="14.42578125" style="110" customWidth="1"/>
    <col min="31" max="32" width="7" style="111" customWidth="1"/>
    <col min="33" max="33" width="17.42578125" style="112" customWidth="1"/>
    <col min="34" max="34" width="13.85546875" style="114" customWidth="1"/>
    <col min="35" max="35" width="81.7109375" style="102" customWidth="1"/>
    <col min="36" max="36" width="18.5703125" style="116" bestFit="1" customWidth="1"/>
    <col min="37" max="37" width="22.85546875" style="46" customWidth="1"/>
    <col min="38" max="38" width="6" style="14" bestFit="1" customWidth="1"/>
    <col min="39" max="39" width="3.140625" style="14" bestFit="1" customWidth="1"/>
    <col min="40" max="16384" width="9.140625" style="14"/>
  </cols>
  <sheetData>
    <row r="1" spans="1:37" s="1" customFormat="1" ht="39" customHeight="1" x14ac:dyDescent="0.25">
      <c r="A1" s="124"/>
      <c r="B1" s="182" t="s">
        <v>0</v>
      </c>
      <c r="C1" s="124" t="s">
        <v>1</v>
      </c>
      <c r="D1" s="126" t="s">
        <v>2</v>
      </c>
      <c r="E1" s="164" t="s">
        <v>3</v>
      </c>
      <c r="F1" s="127" t="s">
        <v>4</v>
      </c>
      <c r="G1" s="128" t="s">
        <v>5</v>
      </c>
      <c r="H1" s="129" t="s">
        <v>6</v>
      </c>
      <c r="I1" s="130" t="s">
        <v>7</v>
      </c>
      <c r="J1" s="131" t="s">
        <v>8</v>
      </c>
      <c r="K1" s="132" t="s">
        <v>9</v>
      </c>
      <c r="L1" s="133" t="s">
        <v>10</v>
      </c>
      <c r="M1" s="134" t="s">
        <v>11</v>
      </c>
      <c r="N1" s="135" t="s">
        <v>12</v>
      </c>
      <c r="O1" s="125" t="s">
        <v>13</v>
      </c>
      <c r="P1" s="136" t="s">
        <v>14</v>
      </c>
      <c r="Q1" s="124" t="s">
        <v>15</v>
      </c>
      <c r="R1" s="137" t="s">
        <v>16</v>
      </c>
      <c r="S1" s="138" t="s">
        <v>17</v>
      </c>
      <c r="T1" s="139" t="s">
        <v>18</v>
      </c>
      <c r="U1" s="124" t="s">
        <v>19</v>
      </c>
      <c r="V1" s="140" t="s">
        <v>20</v>
      </c>
      <c r="W1" s="141" t="s">
        <v>21</v>
      </c>
      <c r="X1" s="142" t="s">
        <v>22</v>
      </c>
      <c r="Y1" s="160" t="s">
        <v>23</v>
      </c>
      <c r="Z1" s="143" t="s">
        <v>24</v>
      </c>
      <c r="AA1" s="144" t="s">
        <v>25</v>
      </c>
      <c r="AB1" s="145" t="s">
        <v>26</v>
      </c>
      <c r="AC1" s="145" t="s">
        <v>27</v>
      </c>
      <c r="AD1" s="146" t="s">
        <v>28</v>
      </c>
      <c r="AE1" s="145" t="s">
        <v>29</v>
      </c>
      <c r="AF1" s="145" t="s">
        <v>30</v>
      </c>
      <c r="AG1" s="147" t="s">
        <v>31</v>
      </c>
      <c r="AH1" s="148" t="s">
        <v>32</v>
      </c>
      <c r="AI1" s="113" t="s">
        <v>33</v>
      </c>
      <c r="AJ1" s="115"/>
      <c r="AK1" s="117"/>
    </row>
    <row r="2" spans="1:37" x14ac:dyDescent="0.25">
      <c r="A2" s="15">
        <v>949</v>
      </c>
      <c r="B2" s="56">
        <v>45845</v>
      </c>
      <c r="C2" s="57" t="s">
        <v>57</v>
      </c>
      <c r="D2" s="58" t="s">
        <v>58</v>
      </c>
      <c r="E2" s="59">
        <v>61833333</v>
      </c>
      <c r="F2" s="60">
        <v>10600000</v>
      </c>
      <c r="G2" s="61" t="s">
        <v>59</v>
      </c>
      <c r="H2" s="62" t="s">
        <v>60</v>
      </c>
      <c r="I2" s="63">
        <v>1165</v>
      </c>
      <c r="J2" s="76">
        <v>45826</v>
      </c>
      <c r="K2" s="65">
        <v>63600000</v>
      </c>
      <c r="L2" s="66" t="s">
        <v>61</v>
      </c>
      <c r="M2" s="67">
        <v>1121817992</v>
      </c>
      <c r="N2" s="68" t="s">
        <v>47</v>
      </c>
      <c r="O2" s="86" t="s">
        <v>62</v>
      </c>
      <c r="P2" s="69">
        <v>3107306608</v>
      </c>
      <c r="Q2" s="70" t="s">
        <v>38</v>
      </c>
      <c r="R2" s="71">
        <v>1129574804</v>
      </c>
      <c r="S2" s="57" t="s">
        <v>51</v>
      </c>
      <c r="T2" s="57" t="s">
        <v>52</v>
      </c>
      <c r="U2" s="70" t="s">
        <v>39</v>
      </c>
      <c r="V2" s="79" t="s">
        <v>40</v>
      </c>
      <c r="W2" s="72" t="s">
        <v>183</v>
      </c>
      <c r="X2" s="73">
        <v>45845</v>
      </c>
      <c r="Y2" s="161">
        <v>46022</v>
      </c>
      <c r="Z2" s="41">
        <v>1962</v>
      </c>
      <c r="AA2" s="103"/>
      <c r="AB2" s="104"/>
      <c r="AC2" s="104"/>
      <c r="AD2" s="105"/>
      <c r="AE2" s="104"/>
      <c r="AF2" s="104"/>
      <c r="AG2" s="108"/>
      <c r="AH2" s="106"/>
      <c r="AI2" s="107"/>
    </row>
    <row r="3" spans="1:37" x14ac:dyDescent="0.25">
      <c r="A3" s="15">
        <v>950</v>
      </c>
      <c r="B3" s="56">
        <v>45845</v>
      </c>
      <c r="C3" s="57" t="s">
        <v>34</v>
      </c>
      <c r="D3" s="58" t="s">
        <v>154</v>
      </c>
      <c r="E3" s="59">
        <v>29166667</v>
      </c>
      <c r="F3" s="60">
        <v>5000000</v>
      </c>
      <c r="G3" s="61" t="s">
        <v>136</v>
      </c>
      <c r="H3" s="62" t="s">
        <v>43</v>
      </c>
      <c r="I3" s="63">
        <v>1467</v>
      </c>
      <c r="J3" s="64">
        <v>45835</v>
      </c>
      <c r="K3" s="65">
        <v>29166667</v>
      </c>
      <c r="L3" s="66" t="s">
        <v>155</v>
      </c>
      <c r="M3" s="67">
        <v>1120561571</v>
      </c>
      <c r="N3" s="68" t="s">
        <v>37</v>
      </c>
      <c r="O3" s="118" t="s">
        <v>156</v>
      </c>
      <c r="P3" s="69">
        <v>3123627703</v>
      </c>
      <c r="Q3" s="70" t="s">
        <v>38</v>
      </c>
      <c r="R3" s="71">
        <v>80031820</v>
      </c>
      <c r="S3" s="57" t="s">
        <v>157</v>
      </c>
      <c r="T3" s="57" t="s">
        <v>89</v>
      </c>
      <c r="U3" s="70" t="s">
        <v>39</v>
      </c>
      <c r="V3" s="79" t="s">
        <v>75</v>
      </c>
      <c r="W3" s="72" t="s">
        <v>183</v>
      </c>
      <c r="X3" s="73">
        <v>45845</v>
      </c>
      <c r="Y3" s="161">
        <v>46022</v>
      </c>
      <c r="Z3" s="41">
        <v>1960</v>
      </c>
      <c r="AA3" s="103"/>
      <c r="AB3" s="104"/>
      <c r="AC3" s="104"/>
      <c r="AD3" s="105"/>
      <c r="AE3" s="104"/>
      <c r="AF3" s="104"/>
      <c r="AG3" s="108"/>
      <c r="AH3" s="106"/>
      <c r="AI3" s="107"/>
    </row>
    <row r="4" spans="1:37" x14ac:dyDescent="0.25">
      <c r="A4" s="15">
        <v>951</v>
      </c>
      <c r="B4" s="56">
        <v>45845</v>
      </c>
      <c r="C4" s="57" t="s">
        <v>34</v>
      </c>
      <c r="D4" s="4" t="s">
        <v>184</v>
      </c>
      <c r="E4" s="16">
        <v>9600000</v>
      </c>
      <c r="F4" s="17">
        <v>3200000</v>
      </c>
      <c r="G4" s="5" t="s">
        <v>136</v>
      </c>
      <c r="H4" s="62" t="s">
        <v>43</v>
      </c>
      <c r="I4" s="7">
        <v>1282</v>
      </c>
      <c r="J4" s="40">
        <v>45828</v>
      </c>
      <c r="K4" s="18">
        <v>9600000</v>
      </c>
      <c r="L4" s="9" t="s">
        <v>185</v>
      </c>
      <c r="M4" s="20">
        <v>97611519</v>
      </c>
      <c r="N4" s="3" t="s">
        <v>37</v>
      </c>
      <c r="O4" s="101" t="s">
        <v>186</v>
      </c>
      <c r="P4" s="26">
        <v>3133506458</v>
      </c>
      <c r="Q4" s="70" t="s">
        <v>38</v>
      </c>
      <c r="R4" s="71">
        <v>1120569296</v>
      </c>
      <c r="S4" s="57" t="s">
        <v>88</v>
      </c>
      <c r="T4" s="57" t="s">
        <v>182</v>
      </c>
      <c r="U4" s="70" t="s">
        <v>39</v>
      </c>
      <c r="V4" s="80" t="s">
        <v>40</v>
      </c>
      <c r="W4" s="34">
        <v>3</v>
      </c>
      <c r="X4" s="73" t="s">
        <v>187</v>
      </c>
      <c r="Y4" s="163">
        <v>45936</v>
      </c>
      <c r="Z4" s="41">
        <v>1967</v>
      </c>
      <c r="AA4" s="103"/>
      <c r="AB4" s="104"/>
      <c r="AC4" s="104"/>
      <c r="AD4" s="105"/>
      <c r="AE4" s="104"/>
      <c r="AF4" s="104"/>
      <c r="AG4" s="108"/>
      <c r="AH4" s="106"/>
      <c r="AI4" s="107"/>
    </row>
    <row r="5" spans="1:37" x14ac:dyDescent="0.25">
      <c r="A5" s="2">
        <v>952</v>
      </c>
      <c r="B5" s="56">
        <v>45848</v>
      </c>
      <c r="C5" s="57" t="s">
        <v>161</v>
      </c>
      <c r="D5" s="4" t="s">
        <v>188</v>
      </c>
      <c r="E5" s="16">
        <v>298633713</v>
      </c>
      <c r="F5" s="17">
        <v>0</v>
      </c>
      <c r="G5" s="5" t="s">
        <v>181</v>
      </c>
      <c r="H5" s="6" t="s">
        <v>162</v>
      </c>
      <c r="I5" s="7">
        <v>1151</v>
      </c>
      <c r="J5" s="40">
        <v>45821</v>
      </c>
      <c r="K5" s="18">
        <v>298633713</v>
      </c>
      <c r="L5" s="66" t="s">
        <v>166</v>
      </c>
      <c r="M5" s="77" t="s">
        <v>167</v>
      </c>
      <c r="N5" s="57" t="s">
        <v>49</v>
      </c>
      <c r="O5" s="118" t="s">
        <v>168</v>
      </c>
      <c r="P5" s="69">
        <v>3164349091</v>
      </c>
      <c r="Q5" s="70" t="s">
        <v>50</v>
      </c>
      <c r="R5" s="71">
        <v>1129574804</v>
      </c>
      <c r="S5" s="57" t="s">
        <v>51</v>
      </c>
      <c r="T5" s="3" t="s">
        <v>52</v>
      </c>
      <c r="U5" s="70" t="s">
        <v>39</v>
      </c>
      <c r="V5" s="80" t="s">
        <v>40</v>
      </c>
      <c r="W5" s="34">
        <v>1</v>
      </c>
      <c r="X5" s="73"/>
      <c r="Y5" s="163"/>
      <c r="Z5" s="41">
        <v>1983</v>
      </c>
      <c r="AA5" s="103"/>
      <c r="AB5" s="104"/>
      <c r="AC5" s="104"/>
      <c r="AD5" s="105"/>
      <c r="AE5" s="104"/>
      <c r="AF5" s="104"/>
      <c r="AG5" s="108"/>
      <c r="AH5" s="106"/>
      <c r="AI5" s="107"/>
    </row>
    <row r="6" spans="1:37" x14ac:dyDescent="0.25">
      <c r="A6" s="15">
        <v>953</v>
      </c>
      <c r="B6" s="36">
        <v>45849</v>
      </c>
      <c r="C6" s="57" t="s">
        <v>85</v>
      </c>
      <c r="D6" s="4" t="s">
        <v>189</v>
      </c>
      <c r="E6" s="16">
        <v>108228120</v>
      </c>
      <c r="F6" s="17">
        <v>0</v>
      </c>
      <c r="G6" s="5" t="s">
        <v>151</v>
      </c>
      <c r="H6" s="6" t="s">
        <v>190</v>
      </c>
      <c r="I6" s="7">
        <v>1164</v>
      </c>
      <c r="J6" s="40">
        <v>45826</v>
      </c>
      <c r="K6" s="18">
        <v>108228120</v>
      </c>
      <c r="L6" s="9" t="s">
        <v>191</v>
      </c>
      <c r="M6" s="10" t="s">
        <v>192</v>
      </c>
      <c r="N6" s="22" t="s">
        <v>49</v>
      </c>
      <c r="O6" s="24" t="s">
        <v>193</v>
      </c>
      <c r="P6" s="12" t="s">
        <v>192</v>
      </c>
      <c r="Q6" s="70" t="s">
        <v>50</v>
      </c>
      <c r="R6" s="71">
        <v>1129574804</v>
      </c>
      <c r="S6" s="57" t="s">
        <v>51</v>
      </c>
      <c r="T6" s="3" t="s">
        <v>52</v>
      </c>
      <c r="U6" s="70" t="s">
        <v>39</v>
      </c>
      <c r="V6" s="80" t="s">
        <v>40</v>
      </c>
      <c r="W6" s="34">
        <v>6</v>
      </c>
      <c r="X6" s="73">
        <v>45849</v>
      </c>
      <c r="Y6" s="163">
        <v>46032</v>
      </c>
      <c r="Z6" s="41">
        <v>1986</v>
      </c>
      <c r="AA6" s="103"/>
      <c r="AB6" s="104"/>
      <c r="AC6" s="104"/>
      <c r="AD6" s="105"/>
      <c r="AE6" s="104"/>
      <c r="AF6" s="104"/>
      <c r="AG6" s="108"/>
      <c r="AH6" s="106"/>
      <c r="AI6" s="107"/>
    </row>
    <row r="7" spans="1:37" x14ac:dyDescent="0.25">
      <c r="A7" s="15">
        <v>954</v>
      </c>
      <c r="B7" s="36">
        <v>45849</v>
      </c>
      <c r="C7" s="57" t="s">
        <v>34</v>
      </c>
      <c r="D7" s="58" t="s">
        <v>93</v>
      </c>
      <c r="E7" s="59">
        <f t="shared" ref="E7" si="0">K7</f>
        <v>22092000</v>
      </c>
      <c r="F7" s="60">
        <v>3682000</v>
      </c>
      <c r="G7" s="61" t="s">
        <v>42</v>
      </c>
      <c r="H7" s="62" t="s">
        <v>43</v>
      </c>
      <c r="I7" s="63">
        <v>1256</v>
      </c>
      <c r="J7" s="64">
        <v>45827</v>
      </c>
      <c r="K7" s="65">
        <v>22092000</v>
      </c>
      <c r="L7" s="66" t="s">
        <v>138</v>
      </c>
      <c r="M7" s="67">
        <v>1006701232</v>
      </c>
      <c r="N7" s="57" t="s">
        <v>76</v>
      </c>
      <c r="O7" s="118" t="s">
        <v>139</v>
      </c>
      <c r="P7" s="69">
        <v>3003317915</v>
      </c>
      <c r="Q7" s="70" t="s">
        <v>38</v>
      </c>
      <c r="R7" s="77">
        <v>1121829568</v>
      </c>
      <c r="S7" s="57" t="s">
        <v>123</v>
      </c>
      <c r="T7" s="57" t="s">
        <v>80</v>
      </c>
      <c r="U7" s="70" t="s">
        <v>39</v>
      </c>
      <c r="V7" s="80" t="s">
        <v>194</v>
      </c>
      <c r="W7" s="34">
        <v>171</v>
      </c>
      <c r="X7" s="73">
        <v>45849</v>
      </c>
      <c r="Y7" s="163">
        <v>46022</v>
      </c>
      <c r="Z7" s="41">
        <v>1987</v>
      </c>
      <c r="AA7" s="103"/>
      <c r="AB7" s="104"/>
      <c r="AC7" s="104"/>
      <c r="AD7" s="105"/>
      <c r="AE7" s="104"/>
      <c r="AF7" s="104"/>
      <c r="AG7" s="108"/>
      <c r="AH7" s="106"/>
      <c r="AI7" s="107"/>
    </row>
    <row r="8" spans="1:37" x14ac:dyDescent="0.25">
      <c r="A8" s="2">
        <v>955</v>
      </c>
      <c r="B8" s="36">
        <v>45849</v>
      </c>
      <c r="C8" s="57" t="s">
        <v>34</v>
      </c>
      <c r="D8" s="58" t="s">
        <v>93</v>
      </c>
      <c r="E8" s="59">
        <f t="shared" ref="E8" si="1">K8</f>
        <v>22092000</v>
      </c>
      <c r="F8" s="60">
        <v>3682000</v>
      </c>
      <c r="G8" s="61" t="s">
        <v>42</v>
      </c>
      <c r="H8" s="62" t="s">
        <v>43</v>
      </c>
      <c r="I8" s="63">
        <v>1255</v>
      </c>
      <c r="J8" s="64">
        <v>45827</v>
      </c>
      <c r="K8" s="65">
        <v>22092000</v>
      </c>
      <c r="L8" s="66" t="s">
        <v>97</v>
      </c>
      <c r="M8" s="67">
        <v>1120580905</v>
      </c>
      <c r="N8" s="57" t="s">
        <v>37</v>
      </c>
      <c r="O8" s="118" t="s">
        <v>98</v>
      </c>
      <c r="P8" s="69">
        <v>3228692489</v>
      </c>
      <c r="Q8" s="70" t="s">
        <v>38</v>
      </c>
      <c r="R8" s="77">
        <v>1121829568</v>
      </c>
      <c r="S8" s="57" t="s">
        <v>123</v>
      </c>
      <c r="T8" s="57" t="s">
        <v>80</v>
      </c>
      <c r="U8" s="70" t="s">
        <v>39</v>
      </c>
      <c r="V8" s="80" t="s">
        <v>194</v>
      </c>
      <c r="W8" s="34">
        <v>171</v>
      </c>
      <c r="X8" s="73">
        <v>45849</v>
      </c>
      <c r="Y8" s="163">
        <v>46022</v>
      </c>
      <c r="Z8" s="41">
        <v>1988</v>
      </c>
      <c r="AA8" s="103"/>
      <c r="AB8" s="104"/>
      <c r="AC8" s="104"/>
      <c r="AD8" s="105"/>
      <c r="AE8" s="104"/>
      <c r="AF8" s="104"/>
      <c r="AG8" s="108"/>
      <c r="AH8" s="106"/>
      <c r="AI8" s="107"/>
    </row>
    <row r="9" spans="1:37" x14ac:dyDescent="0.25">
      <c r="A9" s="15">
        <v>956</v>
      </c>
      <c r="B9" s="36">
        <v>45849</v>
      </c>
      <c r="C9" s="57" t="s">
        <v>34</v>
      </c>
      <c r="D9" s="58" t="s">
        <v>93</v>
      </c>
      <c r="E9" s="59">
        <f t="shared" ref="E9" si="2">K9</f>
        <v>22092000</v>
      </c>
      <c r="F9" s="60">
        <v>3682000</v>
      </c>
      <c r="G9" s="61" t="s">
        <v>42</v>
      </c>
      <c r="H9" s="62" t="s">
        <v>43</v>
      </c>
      <c r="I9" s="63">
        <v>1250</v>
      </c>
      <c r="J9" s="64">
        <v>45827</v>
      </c>
      <c r="K9" s="65">
        <v>22092000</v>
      </c>
      <c r="L9" s="9" t="s">
        <v>195</v>
      </c>
      <c r="M9" s="10">
        <v>1006700947</v>
      </c>
      <c r="N9" s="22" t="s">
        <v>47</v>
      </c>
      <c r="O9" s="75" t="s">
        <v>196</v>
      </c>
      <c r="P9" s="12">
        <v>3212330162</v>
      </c>
      <c r="Q9" s="70" t="s">
        <v>38</v>
      </c>
      <c r="R9" s="77">
        <v>1121829568</v>
      </c>
      <c r="S9" s="57" t="s">
        <v>123</v>
      </c>
      <c r="T9" s="57" t="s">
        <v>80</v>
      </c>
      <c r="U9" s="70" t="s">
        <v>39</v>
      </c>
      <c r="V9" s="80" t="s">
        <v>194</v>
      </c>
      <c r="W9" s="34">
        <v>171</v>
      </c>
      <c r="X9" s="73">
        <v>45849</v>
      </c>
      <c r="Y9" s="163">
        <v>46022</v>
      </c>
      <c r="Z9" s="41">
        <v>1989</v>
      </c>
      <c r="AA9" s="103"/>
      <c r="AB9" s="104"/>
      <c r="AC9" s="104"/>
      <c r="AD9" s="105"/>
      <c r="AE9" s="104"/>
      <c r="AF9" s="104"/>
      <c r="AG9" s="108"/>
      <c r="AH9" s="106"/>
      <c r="AI9" s="107"/>
    </row>
    <row r="10" spans="1:37" x14ac:dyDescent="0.25">
      <c r="A10" s="15">
        <v>957</v>
      </c>
      <c r="B10" s="36">
        <v>45849</v>
      </c>
      <c r="C10" s="57" t="s">
        <v>34</v>
      </c>
      <c r="D10" s="4" t="s">
        <v>197</v>
      </c>
      <c r="E10" s="16">
        <v>12887000</v>
      </c>
      <c r="F10" s="17">
        <v>1841000</v>
      </c>
      <c r="G10" s="5" t="s">
        <v>79</v>
      </c>
      <c r="H10" s="6" t="s">
        <v>36</v>
      </c>
      <c r="I10" s="7">
        <v>1353</v>
      </c>
      <c r="J10" s="40">
        <v>45832</v>
      </c>
      <c r="K10" s="18">
        <v>13255200</v>
      </c>
      <c r="L10" s="9" t="s">
        <v>198</v>
      </c>
      <c r="M10" s="10">
        <v>1029800127</v>
      </c>
      <c r="N10" s="22" t="s">
        <v>76</v>
      </c>
      <c r="O10" s="75" t="s">
        <v>199</v>
      </c>
      <c r="P10" s="12">
        <v>3202025664</v>
      </c>
      <c r="Q10" s="70" t="s">
        <v>38</v>
      </c>
      <c r="R10" s="77">
        <v>1121829568</v>
      </c>
      <c r="S10" s="57" t="s">
        <v>123</v>
      </c>
      <c r="T10" s="57" t="s">
        <v>80</v>
      </c>
      <c r="U10" s="70" t="s">
        <v>39</v>
      </c>
      <c r="V10" s="80" t="s">
        <v>194</v>
      </c>
      <c r="W10" s="34">
        <v>171</v>
      </c>
      <c r="X10" s="73">
        <v>45849</v>
      </c>
      <c r="Y10" s="163">
        <v>46022</v>
      </c>
      <c r="Z10" s="41">
        <v>1990</v>
      </c>
      <c r="AA10" s="103"/>
      <c r="AB10" s="104"/>
      <c r="AC10" s="104"/>
      <c r="AD10" s="105"/>
      <c r="AE10" s="104"/>
      <c r="AF10" s="104"/>
      <c r="AG10" s="108"/>
      <c r="AH10" s="106"/>
      <c r="AI10" s="107"/>
    </row>
    <row r="11" spans="1:37" ht="15" customHeight="1" x14ac:dyDescent="0.25">
      <c r="A11" s="15">
        <v>958</v>
      </c>
      <c r="B11" s="36">
        <v>45849</v>
      </c>
      <c r="C11" s="57" t="s">
        <v>34</v>
      </c>
      <c r="D11" s="4" t="s">
        <v>81</v>
      </c>
      <c r="E11" s="16">
        <v>3600000</v>
      </c>
      <c r="F11" s="17">
        <v>3000000</v>
      </c>
      <c r="G11" s="6" t="s">
        <v>177</v>
      </c>
      <c r="H11" s="6" t="s">
        <v>200</v>
      </c>
      <c r="I11" s="7">
        <v>1205</v>
      </c>
      <c r="J11" s="40">
        <v>45827</v>
      </c>
      <c r="K11" s="18">
        <v>5000000</v>
      </c>
      <c r="L11" s="9" t="s">
        <v>201</v>
      </c>
      <c r="M11" s="10">
        <v>1121864801</v>
      </c>
      <c r="N11" s="22" t="s">
        <v>47</v>
      </c>
      <c r="O11" s="75" t="s">
        <v>202</v>
      </c>
      <c r="P11" s="12">
        <v>3116558429</v>
      </c>
      <c r="Q11" s="70" t="s">
        <v>38</v>
      </c>
      <c r="R11" s="123">
        <v>19263867</v>
      </c>
      <c r="S11" s="57" t="s">
        <v>44</v>
      </c>
      <c r="T11" s="3" t="s">
        <v>178</v>
      </c>
      <c r="U11" s="70" t="s">
        <v>39</v>
      </c>
      <c r="V11" s="80" t="s">
        <v>203</v>
      </c>
      <c r="W11" s="34">
        <v>36</v>
      </c>
      <c r="X11" s="73">
        <v>45849</v>
      </c>
      <c r="Y11" s="163">
        <v>45885</v>
      </c>
      <c r="Z11" s="41">
        <v>1991</v>
      </c>
      <c r="AA11" s="103"/>
      <c r="AB11" s="104"/>
      <c r="AC11" s="104"/>
      <c r="AD11" s="105"/>
      <c r="AE11" s="104"/>
      <c r="AF11" s="104"/>
      <c r="AG11" s="108"/>
      <c r="AH11" s="106"/>
      <c r="AI11" s="107"/>
    </row>
    <row r="12" spans="1:37" x14ac:dyDescent="0.25">
      <c r="A12" s="2">
        <v>959</v>
      </c>
      <c r="B12" s="36">
        <v>45849</v>
      </c>
      <c r="C12" s="57" t="s">
        <v>34</v>
      </c>
      <c r="D12" s="4" t="s">
        <v>148</v>
      </c>
      <c r="E12" s="16">
        <v>8000000</v>
      </c>
      <c r="F12" s="17">
        <v>4000000</v>
      </c>
      <c r="G12" s="5" t="s">
        <v>42</v>
      </c>
      <c r="H12" s="6" t="s">
        <v>43</v>
      </c>
      <c r="I12" s="7">
        <v>1188</v>
      </c>
      <c r="J12" s="8">
        <v>45827</v>
      </c>
      <c r="K12" s="18">
        <v>8000000</v>
      </c>
      <c r="L12" s="66" t="s">
        <v>128</v>
      </c>
      <c r="M12" s="67">
        <v>1004279525</v>
      </c>
      <c r="N12" s="57" t="s">
        <v>129</v>
      </c>
      <c r="O12" s="78" t="s">
        <v>130</v>
      </c>
      <c r="P12" s="69">
        <v>3022102136</v>
      </c>
      <c r="Q12" s="70" t="s">
        <v>38</v>
      </c>
      <c r="R12" s="71">
        <v>22658840</v>
      </c>
      <c r="S12" s="57" t="s">
        <v>126</v>
      </c>
      <c r="T12" s="57" t="s">
        <v>127</v>
      </c>
      <c r="U12" s="70" t="s">
        <v>39</v>
      </c>
      <c r="V12" s="80" t="s">
        <v>194</v>
      </c>
      <c r="W12" s="34">
        <v>171</v>
      </c>
      <c r="X12" s="73">
        <v>45849</v>
      </c>
      <c r="Y12" s="163">
        <v>45900</v>
      </c>
      <c r="Z12" s="41">
        <v>1992</v>
      </c>
      <c r="AA12" s="103"/>
      <c r="AB12" s="104"/>
      <c r="AC12" s="104"/>
      <c r="AD12" s="105"/>
      <c r="AE12" s="104"/>
      <c r="AF12" s="104"/>
      <c r="AG12" s="108"/>
      <c r="AH12" s="106"/>
      <c r="AI12" s="107"/>
    </row>
    <row r="13" spans="1:37" x14ac:dyDescent="0.2">
      <c r="A13" s="15">
        <v>960</v>
      </c>
      <c r="B13" s="36">
        <v>45849</v>
      </c>
      <c r="C13" s="57" t="s">
        <v>34</v>
      </c>
      <c r="D13" s="4" t="s">
        <v>114</v>
      </c>
      <c r="E13" s="16">
        <v>22708333</v>
      </c>
      <c r="F13" s="17">
        <v>4000000</v>
      </c>
      <c r="G13" s="5" t="s">
        <v>42</v>
      </c>
      <c r="H13" s="6" t="s">
        <v>43</v>
      </c>
      <c r="I13" s="7">
        <v>1449</v>
      </c>
      <c r="J13" s="40">
        <v>45833</v>
      </c>
      <c r="K13" s="18">
        <v>22708333</v>
      </c>
      <c r="L13" s="9" t="s">
        <v>204</v>
      </c>
      <c r="M13" s="10">
        <v>1193375242</v>
      </c>
      <c r="N13" s="22" t="s">
        <v>205</v>
      </c>
      <c r="O13" s="24"/>
      <c r="P13" s="12"/>
      <c r="Q13" s="70" t="s">
        <v>38</v>
      </c>
      <c r="R13" s="151">
        <v>1120558203</v>
      </c>
      <c r="S13" s="57" t="s">
        <v>112</v>
      </c>
      <c r="T13" s="57" t="s">
        <v>113</v>
      </c>
      <c r="U13" s="70" t="s">
        <v>39</v>
      </c>
      <c r="V13" s="80" t="s">
        <v>194</v>
      </c>
      <c r="W13" s="34">
        <v>171</v>
      </c>
      <c r="X13" s="73">
        <v>45849</v>
      </c>
      <c r="Y13" s="163">
        <v>46022</v>
      </c>
      <c r="Z13" s="41">
        <v>1993</v>
      </c>
      <c r="AA13" s="103"/>
      <c r="AB13" s="104"/>
      <c r="AC13" s="104"/>
      <c r="AD13" s="105"/>
      <c r="AE13" s="104"/>
      <c r="AF13" s="104"/>
      <c r="AG13" s="108"/>
      <c r="AH13" s="106"/>
      <c r="AI13" s="107"/>
    </row>
    <row r="14" spans="1:37" x14ac:dyDescent="0.25">
      <c r="A14" s="15">
        <v>961</v>
      </c>
      <c r="B14" s="36">
        <v>45852</v>
      </c>
      <c r="C14" s="57" t="s">
        <v>34</v>
      </c>
      <c r="D14" s="4" t="s">
        <v>148</v>
      </c>
      <c r="E14" s="16">
        <v>22000000</v>
      </c>
      <c r="F14" s="17">
        <v>4000000</v>
      </c>
      <c r="G14" s="5" t="s">
        <v>42</v>
      </c>
      <c r="H14" s="6" t="s">
        <v>43</v>
      </c>
      <c r="I14" s="7">
        <v>1482</v>
      </c>
      <c r="J14" s="8">
        <v>45827</v>
      </c>
      <c r="K14" s="18">
        <v>22000000</v>
      </c>
      <c r="L14" s="66" t="s">
        <v>124</v>
      </c>
      <c r="M14" s="77">
        <v>47435716</v>
      </c>
      <c r="N14" s="57" t="s">
        <v>91</v>
      </c>
      <c r="O14" s="152" t="s">
        <v>125</v>
      </c>
      <c r="P14" s="153">
        <v>3124641221</v>
      </c>
      <c r="Q14" s="70" t="s">
        <v>38</v>
      </c>
      <c r="R14" s="71">
        <v>22658840</v>
      </c>
      <c r="S14" s="57" t="s">
        <v>126</v>
      </c>
      <c r="T14" s="57" t="s">
        <v>127</v>
      </c>
      <c r="U14" s="70" t="s">
        <v>39</v>
      </c>
      <c r="V14" s="80" t="s">
        <v>206</v>
      </c>
      <c r="W14" s="34">
        <v>168</v>
      </c>
      <c r="X14" s="73">
        <v>45852</v>
      </c>
      <c r="Y14" s="163">
        <v>46022</v>
      </c>
      <c r="Z14" s="41">
        <v>1994</v>
      </c>
      <c r="AA14" s="103"/>
      <c r="AB14" s="104"/>
      <c r="AC14" s="104"/>
      <c r="AD14" s="105"/>
      <c r="AE14" s="104"/>
      <c r="AF14" s="104"/>
      <c r="AG14" s="108"/>
      <c r="AH14" s="106"/>
      <c r="AI14" s="107"/>
    </row>
    <row r="15" spans="1:37" x14ac:dyDescent="0.25">
      <c r="A15" s="2">
        <v>962</v>
      </c>
      <c r="B15" s="36">
        <v>45852</v>
      </c>
      <c r="C15" s="57" t="s">
        <v>34</v>
      </c>
      <c r="D15" s="4" t="s">
        <v>116</v>
      </c>
      <c r="E15" s="16">
        <v>19600000</v>
      </c>
      <c r="F15" s="17">
        <v>3500000</v>
      </c>
      <c r="G15" s="5" t="s">
        <v>42</v>
      </c>
      <c r="H15" s="6" t="s">
        <v>43</v>
      </c>
      <c r="I15" s="7">
        <v>1484</v>
      </c>
      <c r="J15" s="40">
        <v>45845</v>
      </c>
      <c r="K15" s="18">
        <v>19600000</v>
      </c>
      <c r="L15" s="9" t="s">
        <v>207</v>
      </c>
      <c r="M15" s="10">
        <v>1020744838</v>
      </c>
      <c r="N15" s="22" t="s">
        <v>70</v>
      </c>
      <c r="O15" s="24" t="s">
        <v>208</v>
      </c>
      <c r="P15" s="12">
        <v>3124607264</v>
      </c>
      <c r="Q15" s="70" t="s">
        <v>38</v>
      </c>
      <c r="R15" s="67">
        <v>1121879641</v>
      </c>
      <c r="S15" s="57" t="s">
        <v>117</v>
      </c>
      <c r="T15" s="57" t="s">
        <v>118</v>
      </c>
      <c r="U15" s="70" t="s">
        <v>39</v>
      </c>
      <c r="V15" s="80" t="s">
        <v>206</v>
      </c>
      <c r="W15" s="34">
        <v>168</v>
      </c>
      <c r="X15" s="73">
        <v>45852</v>
      </c>
      <c r="Y15" s="163">
        <v>46022</v>
      </c>
      <c r="Z15" s="41">
        <v>1995</v>
      </c>
      <c r="AA15" s="103"/>
      <c r="AB15" s="104"/>
      <c r="AC15" s="104"/>
      <c r="AD15" s="105"/>
      <c r="AE15" s="104"/>
      <c r="AF15" s="104"/>
      <c r="AG15" s="108"/>
      <c r="AH15" s="106"/>
      <c r="AI15" s="107"/>
    </row>
    <row r="16" spans="1:37" x14ac:dyDescent="0.25">
      <c r="A16" s="15">
        <v>963</v>
      </c>
      <c r="B16" s="36">
        <v>45853</v>
      </c>
      <c r="C16" s="57" t="s">
        <v>34</v>
      </c>
      <c r="D16" s="4" t="s">
        <v>209</v>
      </c>
      <c r="E16" s="16">
        <v>183600000</v>
      </c>
      <c r="F16" s="17">
        <v>0</v>
      </c>
      <c r="G16" s="5" t="s">
        <v>53</v>
      </c>
      <c r="H16" s="6" t="s">
        <v>43</v>
      </c>
      <c r="I16" s="7">
        <v>1485</v>
      </c>
      <c r="J16" s="40">
        <v>45845</v>
      </c>
      <c r="K16" s="18">
        <v>183600000</v>
      </c>
      <c r="L16" s="66" t="s">
        <v>179</v>
      </c>
      <c r="M16" s="67">
        <v>74861943</v>
      </c>
      <c r="N16" s="68" t="s">
        <v>91</v>
      </c>
      <c r="O16" s="118" t="s">
        <v>180</v>
      </c>
      <c r="P16" s="69">
        <v>3008686340</v>
      </c>
      <c r="Q16" s="70" t="s">
        <v>38</v>
      </c>
      <c r="R16" s="123">
        <v>19263867</v>
      </c>
      <c r="S16" s="57" t="s">
        <v>44</v>
      </c>
      <c r="T16" s="57" t="s">
        <v>45</v>
      </c>
      <c r="U16" s="70" t="s">
        <v>39</v>
      </c>
      <c r="V16" s="80" t="s">
        <v>210</v>
      </c>
      <c r="W16" s="34">
        <v>136</v>
      </c>
      <c r="X16" s="73">
        <v>45854</v>
      </c>
      <c r="Y16" s="163">
        <v>45991</v>
      </c>
      <c r="Z16" s="41">
        <v>2003</v>
      </c>
      <c r="AA16" s="103"/>
      <c r="AB16" s="104"/>
      <c r="AC16" s="104"/>
      <c r="AD16" s="105"/>
      <c r="AE16" s="104"/>
      <c r="AF16" s="104"/>
      <c r="AG16" s="108"/>
      <c r="AH16" s="106"/>
      <c r="AI16" s="107"/>
    </row>
    <row r="17" spans="1:35" x14ac:dyDescent="0.25">
      <c r="A17" s="15">
        <v>964</v>
      </c>
      <c r="B17" s="36">
        <v>45853</v>
      </c>
      <c r="C17" s="57" t="s">
        <v>34</v>
      </c>
      <c r="D17" s="4" t="s">
        <v>211</v>
      </c>
      <c r="E17" s="16">
        <v>20496446</v>
      </c>
      <c r="F17" s="17">
        <v>3682000</v>
      </c>
      <c r="G17" s="5" t="s">
        <v>42</v>
      </c>
      <c r="H17" s="6" t="s">
        <v>43</v>
      </c>
      <c r="I17" s="7">
        <v>1233</v>
      </c>
      <c r="J17" s="40">
        <v>45827</v>
      </c>
      <c r="K17" s="18">
        <v>22092000</v>
      </c>
      <c r="L17" s="9" t="s">
        <v>212</v>
      </c>
      <c r="M17" s="10">
        <v>1121951751</v>
      </c>
      <c r="N17" s="22" t="s">
        <v>47</v>
      </c>
      <c r="O17" s="75" t="s">
        <v>213</v>
      </c>
      <c r="P17" s="12">
        <v>3156688816</v>
      </c>
      <c r="Q17" s="70" t="s">
        <v>38</v>
      </c>
      <c r="R17" s="71">
        <v>41242073</v>
      </c>
      <c r="S17" s="57" t="s">
        <v>86</v>
      </c>
      <c r="T17" s="57" t="s">
        <v>87</v>
      </c>
      <c r="U17" s="70" t="s">
        <v>39</v>
      </c>
      <c r="V17" s="80" t="s">
        <v>214</v>
      </c>
      <c r="W17" s="34">
        <v>167</v>
      </c>
      <c r="X17" s="73">
        <v>45853</v>
      </c>
      <c r="Y17" s="163">
        <v>46022</v>
      </c>
      <c r="Z17" s="41">
        <v>1998</v>
      </c>
      <c r="AA17" s="103"/>
      <c r="AB17" s="104"/>
      <c r="AC17" s="104"/>
      <c r="AD17" s="105"/>
      <c r="AE17" s="104"/>
      <c r="AF17" s="104"/>
      <c r="AG17" s="108"/>
      <c r="AH17" s="106"/>
      <c r="AI17" s="107"/>
    </row>
    <row r="18" spans="1:35" x14ac:dyDescent="0.25">
      <c r="A18" s="15">
        <v>965</v>
      </c>
      <c r="B18" s="36">
        <v>45853</v>
      </c>
      <c r="C18" s="57" t="s">
        <v>34</v>
      </c>
      <c r="D18" s="4" t="s">
        <v>215</v>
      </c>
      <c r="E18" s="16">
        <v>91636290</v>
      </c>
      <c r="F18" s="17">
        <v>0</v>
      </c>
      <c r="G18" s="5" t="s">
        <v>53</v>
      </c>
      <c r="H18" s="6" t="s">
        <v>43</v>
      </c>
      <c r="I18" s="7">
        <v>1292</v>
      </c>
      <c r="J18" s="8">
        <v>45832</v>
      </c>
      <c r="K18" s="16">
        <v>91636290</v>
      </c>
      <c r="L18" s="66" t="s">
        <v>46</v>
      </c>
      <c r="M18" s="67">
        <v>1121829670</v>
      </c>
      <c r="N18" s="68" t="s">
        <v>47</v>
      </c>
      <c r="O18" s="86" t="s">
        <v>48</v>
      </c>
      <c r="P18" s="69">
        <v>3114813930</v>
      </c>
      <c r="Q18" s="70" t="s">
        <v>38</v>
      </c>
      <c r="R18" s="123">
        <v>19263867</v>
      </c>
      <c r="S18" s="57" t="s">
        <v>44</v>
      </c>
      <c r="T18" s="57" t="s">
        <v>45</v>
      </c>
      <c r="U18" s="70" t="s">
        <v>39</v>
      </c>
      <c r="V18" s="80" t="s">
        <v>216</v>
      </c>
      <c r="W18" s="34">
        <v>165</v>
      </c>
      <c r="X18" s="73">
        <v>45854</v>
      </c>
      <c r="Y18" s="163"/>
      <c r="Z18" s="41">
        <v>2009</v>
      </c>
      <c r="AA18" s="103"/>
      <c r="AB18" s="104"/>
      <c r="AC18" s="104"/>
      <c r="AD18" s="105"/>
      <c r="AE18" s="104"/>
      <c r="AF18" s="104"/>
      <c r="AG18" s="108"/>
      <c r="AH18" s="106"/>
      <c r="AI18" s="107"/>
    </row>
    <row r="19" spans="1:35" x14ac:dyDescent="0.25">
      <c r="A19" s="2">
        <v>966</v>
      </c>
      <c r="B19" s="36">
        <v>45854</v>
      </c>
      <c r="C19" s="57" t="s">
        <v>34</v>
      </c>
      <c r="D19" s="4" t="s">
        <v>81</v>
      </c>
      <c r="E19" s="16">
        <v>12887000</v>
      </c>
      <c r="F19" s="17">
        <v>2209200</v>
      </c>
      <c r="G19" s="5" t="s">
        <v>79</v>
      </c>
      <c r="H19" s="6" t="s">
        <v>36</v>
      </c>
      <c r="I19" s="7">
        <v>1354</v>
      </c>
      <c r="J19" s="8">
        <v>45832</v>
      </c>
      <c r="K19" s="16">
        <v>13255200</v>
      </c>
      <c r="L19" s="9" t="s">
        <v>217</v>
      </c>
      <c r="M19" s="10">
        <v>10304917</v>
      </c>
      <c r="N19" s="22" t="s">
        <v>218</v>
      </c>
      <c r="O19" s="75" t="s">
        <v>219</v>
      </c>
      <c r="P19" s="12">
        <v>3232330003</v>
      </c>
      <c r="Q19" s="70" t="s">
        <v>38</v>
      </c>
      <c r="R19" s="77">
        <v>1121829568</v>
      </c>
      <c r="S19" s="57" t="s">
        <v>123</v>
      </c>
      <c r="T19" s="57" t="s">
        <v>80</v>
      </c>
      <c r="U19" s="70" t="s">
        <v>39</v>
      </c>
      <c r="V19" s="80" t="s">
        <v>216</v>
      </c>
      <c r="W19" s="34">
        <v>165</v>
      </c>
      <c r="X19" s="73">
        <v>45855</v>
      </c>
      <c r="Y19" s="163">
        <v>46022</v>
      </c>
      <c r="Z19" s="41">
        <v>2010</v>
      </c>
      <c r="AA19" s="103"/>
      <c r="AB19" s="104"/>
      <c r="AC19" s="104"/>
      <c r="AD19" s="105"/>
      <c r="AE19" s="104"/>
      <c r="AF19" s="104"/>
      <c r="AG19" s="108"/>
      <c r="AH19" s="106"/>
      <c r="AI19" s="107"/>
    </row>
    <row r="20" spans="1:35" x14ac:dyDescent="0.25">
      <c r="A20" s="15">
        <v>967</v>
      </c>
      <c r="B20" s="36">
        <v>45854</v>
      </c>
      <c r="C20" s="57" t="s">
        <v>34</v>
      </c>
      <c r="D20" s="4" t="s">
        <v>81</v>
      </c>
      <c r="E20" s="16">
        <v>12887000</v>
      </c>
      <c r="F20" s="17">
        <v>2209200</v>
      </c>
      <c r="G20" s="5" t="s">
        <v>79</v>
      </c>
      <c r="H20" s="6" t="s">
        <v>36</v>
      </c>
      <c r="I20" s="7">
        <v>1355</v>
      </c>
      <c r="J20" s="8">
        <v>45832</v>
      </c>
      <c r="K20" s="16">
        <v>13255200</v>
      </c>
      <c r="L20" s="19" t="s">
        <v>220</v>
      </c>
      <c r="M20" s="20">
        <v>1004753573</v>
      </c>
      <c r="N20" s="3" t="s">
        <v>96</v>
      </c>
      <c r="O20" s="101" t="s">
        <v>221</v>
      </c>
      <c r="P20" s="26">
        <v>3103481968</v>
      </c>
      <c r="Q20" s="70" t="s">
        <v>38</v>
      </c>
      <c r="R20" s="77">
        <v>1121829568</v>
      </c>
      <c r="S20" s="57" t="s">
        <v>123</v>
      </c>
      <c r="T20" s="57" t="s">
        <v>80</v>
      </c>
      <c r="U20" s="70" t="s">
        <v>39</v>
      </c>
      <c r="V20" s="80" t="s">
        <v>216</v>
      </c>
      <c r="W20" s="34">
        <v>165</v>
      </c>
      <c r="X20" s="73">
        <v>45855</v>
      </c>
      <c r="Y20" s="163">
        <v>46022</v>
      </c>
      <c r="Z20" s="41">
        <v>2011</v>
      </c>
      <c r="AA20" s="103"/>
      <c r="AB20" s="104"/>
      <c r="AC20" s="104"/>
      <c r="AD20" s="105"/>
      <c r="AE20" s="104"/>
      <c r="AF20" s="104"/>
      <c r="AG20" s="108"/>
      <c r="AH20" s="106"/>
      <c r="AI20" s="107"/>
    </row>
    <row r="21" spans="1:35" x14ac:dyDescent="0.25">
      <c r="A21" s="15">
        <v>968</v>
      </c>
      <c r="B21" s="36">
        <v>45854</v>
      </c>
      <c r="C21" s="57" t="s">
        <v>34</v>
      </c>
      <c r="D21" s="4" t="s">
        <v>81</v>
      </c>
      <c r="E21" s="16">
        <v>12887000</v>
      </c>
      <c r="F21" s="17">
        <v>2209200</v>
      </c>
      <c r="G21" s="5" t="s">
        <v>79</v>
      </c>
      <c r="H21" s="6" t="s">
        <v>36</v>
      </c>
      <c r="I21" s="7">
        <v>1356</v>
      </c>
      <c r="J21" s="8">
        <v>45832</v>
      </c>
      <c r="K21" s="16">
        <v>13255200</v>
      </c>
      <c r="L21" s="9" t="s">
        <v>222</v>
      </c>
      <c r="M21" s="20">
        <v>1120578852</v>
      </c>
      <c r="N21" s="3" t="s">
        <v>37</v>
      </c>
      <c r="O21" s="75" t="s">
        <v>223</v>
      </c>
      <c r="P21" s="12">
        <v>3213029098</v>
      </c>
      <c r="Q21" s="70" t="s">
        <v>38</v>
      </c>
      <c r="R21" s="77">
        <v>1121829568</v>
      </c>
      <c r="S21" s="57" t="s">
        <v>123</v>
      </c>
      <c r="T21" s="57" t="s">
        <v>80</v>
      </c>
      <c r="U21" s="70" t="s">
        <v>39</v>
      </c>
      <c r="V21" s="80" t="s">
        <v>216</v>
      </c>
      <c r="W21" s="34">
        <v>165</v>
      </c>
      <c r="X21" s="73">
        <v>45855</v>
      </c>
      <c r="Y21" s="163">
        <v>46022</v>
      </c>
      <c r="Z21" s="41">
        <v>2012</v>
      </c>
      <c r="AA21" s="103"/>
      <c r="AB21" s="104"/>
      <c r="AC21" s="104"/>
      <c r="AD21" s="105"/>
      <c r="AE21" s="104"/>
      <c r="AF21" s="104"/>
      <c r="AG21" s="108"/>
      <c r="AH21" s="106"/>
      <c r="AI21" s="107"/>
    </row>
    <row r="22" spans="1:35" x14ac:dyDescent="0.25">
      <c r="A22" s="2">
        <v>969</v>
      </c>
      <c r="B22" s="36">
        <v>45854</v>
      </c>
      <c r="C22" s="57" t="s">
        <v>34</v>
      </c>
      <c r="D22" s="4" t="s">
        <v>93</v>
      </c>
      <c r="E22" s="16">
        <v>21478333</v>
      </c>
      <c r="F22" s="17">
        <v>3682000</v>
      </c>
      <c r="G22" s="5" t="s">
        <v>42</v>
      </c>
      <c r="H22" s="6" t="s">
        <v>43</v>
      </c>
      <c r="I22" s="7">
        <v>1508</v>
      </c>
      <c r="J22" s="8">
        <v>45849</v>
      </c>
      <c r="K22" s="16">
        <v>21478333</v>
      </c>
      <c r="L22" s="66" t="s">
        <v>163</v>
      </c>
      <c r="M22" s="67">
        <v>1143392980</v>
      </c>
      <c r="N22" s="68" t="s">
        <v>71</v>
      </c>
      <c r="O22" s="118" t="s">
        <v>164</v>
      </c>
      <c r="P22" s="69">
        <v>3144921376</v>
      </c>
      <c r="Q22" s="70" t="s">
        <v>38</v>
      </c>
      <c r="R22" s="77">
        <v>1121829568</v>
      </c>
      <c r="S22" s="57" t="s">
        <v>123</v>
      </c>
      <c r="T22" s="57" t="s">
        <v>80</v>
      </c>
      <c r="U22" s="70" t="s">
        <v>39</v>
      </c>
      <c r="V22" s="80" t="s">
        <v>216</v>
      </c>
      <c r="W22" s="34">
        <v>165</v>
      </c>
      <c r="X22" s="73">
        <v>45855</v>
      </c>
      <c r="Y22" s="163">
        <v>46022</v>
      </c>
      <c r="Z22" s="41">
        <v>2013</v>
      </c>
      <c r="AA22" s="103"/>
      <c r="AB22" s="104"/>
      <c r="AC22" s="104"/>
      <c r="AD22" s="105"/>
      <c r="AE22" s="104"/>
      <c r="AF22" s="104"/>
      <c r="AG22" s="108"/>
      <c r="AH22" s="106"/>
      <c r="AI22" s="107"/>
    </row>
    <row r="23" spans="1:35" x14ac:dyDescent="0.25">
      <c r="A23" s="15">
        <v>970</v>
      </c>
      <c r="B23" s="36">
        <v>45854</v>
      </c>
      <c r="C23" s="57" t="s">
        <v>34</v>
      </c>
      <c r="D23" s="4" t="s">
        <v>93</v>
      </c>
      <c r="E23" s="16">
        <v>21478333</v>
      </c>
      <c r="F23" s="17">
        <v>3682000</v>
      </c>
      <c r="G23" s="5" t="s">
        <v>42</v>
      </c>
      <c r="H23" s="6" t="s">
        <v>43</v>
      </c>
      <c r="I23" s="7">
        <v>1507</v>
      </c>
      <c r="J23" s="8">
        <v>45849</v>
      </c>
      <c r="K23" s="16">
        <v>21478333</v>
      </c>
      <c r="L23" s="9" t="s">
        <v>224</v>
      </c>
      <c r="M23" s="10">
        <v>1193085383</v>
      </c>
      <c r="N23" s="22" t="s">
        <v>47</v>
      </c>
      <c r="O23" s="75" t="s">
        <v>225</v>
      </c>
      <c r="P23" s="12">
        <v>3204484747</v>
      </c>
      <c r="Q23" s="70" t="s">
        <v>38</v>
      </c>
      <c r="R23" s="77">
        <v>1121829568</v>
      </c>
      <c r="S23" s="57" t="s">
        <v>123</v>
      </c>
      <c r="T23" s="57" t="s">
        <v>80</v>
      </c>
      <c r="U23" s="70" t="s">
        <v>39</v>
      </c>
      <c r="V23" s="80" t="s">
        <v>216</v>
      </c>
      <c r="W23" s="34">
        <v>165</v>
      </c>
      <c r="X23" s="73">
        <v>45855</v>
      </c>
      <c r="Y23" s="163">
        <v>46022</v>
      </c>
      <c r="Z23" s="41">
        <v>2014</v>
      </c>
      <c r="AA23" s="103"/>
      <c r="AB23" s="104"/>
      <c r="AC23" s="104"/>
      <c r="AD23" s="105"/>
      <c r="AE23" s="104"/>
      <c r="AF23" s="104"/>
      <c r="AG23" s="108"/>
      <c r="AH23" s="106"/>
      <c r="AI23" s="107"/>
    </row>
    <row r="24" spans="1:35" x14ac:dyDescent="0.25">
      <c r="A24" s="15">
        <v>971</v>
      </c>
      <c r="B24" s="36">
        <v>45854</v>
      </c>
      <c r="C24" s="57" t="s">
        <v>34</v>
      </c>
      <c r="D24" s="58" t="s">
        <v>102</v>
      </c>
      <c r="E24" s="16">
        <v>1570000</v>
      </c>
      <c r="F24" s="17">
        <v>1570000</v>
      </c>
      <c r="G24" s="5" t="s">
        <v>35</v>
      </c>
      <c r="H24" s="6" t="s">
        <v>36</v>
      </c>
      <c r="I24" s="7">
        <v>1143</v>
      </c>
      <c r="J24" s="8">
        <v>45834</v>
      </c>
      <c r="K24" s="16">
        <v>2198000</v>
      </c>
      <c r="L24" s="66" t="s">
        <v>107</v>
      </c>
      <c r="M24" s="77">
        <v>1123511209</v>
      </c>
      <c r="N24" s="57" t="s">
        <v>108</v>
      </c>
      <c r="O24" s="118" t="s">
        <v>109</v>
      </c>
      <c r="P24" s="69">
        <v>3214495427</v>
      </c>
      <c r="Q24" s="70" t="s">
        <v>38</v>
      </c>
      <c r="R24" s="71">
        <v>1129574804</v>
      </c>
      <c r="S24" s="57" t="s">
        <v>51</v>
      </c>
      <c r="T24" s="57" t="s">
        <v>101</v>
      </c>
      <c r="U24" s="70" t="s">
        <v>39</v>
      </c>
      <c r="V24" s="80" t="s">
        <v>75</v>
      </c>
      <c r="W24" s="34">
        <v>30</v>
      </c>
      <c r="X24" s="73">
        <v>45855</v>
      </c>
      <c r="Y24" s="163">
        <v>45884</v>
      </c>
      <c r="Z24" s="41">
        <v>2015</v>
      </c>
      <c r="AA24" s="103"/>
      <c r="AB24" s="104"/>
      <c r="AC24" s="104"/>
      <c r="AD24" s="105"/>
      <c r="AE24" s="104"/>
      <c r="AF24" s="104"/>
      <c r="AG24" s="108"/>
      <c r="AH24" s="106"/>
      <c r="AI24" s="107"/>
    </row>
    <row r="25" spans="1:35" x14ac:dyDescent="0.25">
      <c r="A25" s="15">
        <v>972</v>
      </c>
      <c r="B25" s="36">
        <v>45854</v>
      </c>
      <c r="C25" s="57" t="s">
        <v>34</v>
      </c>
      <c r="D25" s="58" t="s">
        <v>102</v>
      </c>
      <c r="E25" s="16">
        <v>1570000</v>
      </c>
      <c r="F25" s="17">
        <v>1570000</v>
      </c>
      <c r="G25" s="5" t="s">
        <v>35</v>
      </c>
      <c r="H25" s="6" t="s">
        <v>36</v>
      </c>
      <c r="I25" s="7">
        <v>1502</v>
      </c>
      <c r="J25" s="8">
        <v>45847</v>
      </c>
      <c r="K25" s="16">
        <v>1570000</v>
      </c>
      <c r="L25" s="23" t="s">
        <v>226</v>
      </c>
      <c r="M25" s="20">
        <v>1120583114</v>
      </c>
      <c r="N25" s="3" t="s">
        <v>37</v>
      </c>
      <c r="O25" s="75" t="s">
        <v>227</v>
      </c>
      <c r="P25" s="12">
        <v>3171150860</v>
      </c>
      <c r="Q25" s="70" t="s">
        <v>38</v>
      </c>
      <c r="R25" s="71">
        <v>1129574804</v>
      </c>
      <c r="S25" s="57" t="s">
        <v>51</v>
      </c>
      <c r="T25" s="57" t="s">
        <v>101</v>
      </c>
      <c r="U25" s="70" t="s">
        <v>39</v>
      </c>
      <c r="V25" s="80" t="s">
        <v>75</v>
      </c>
      <c r="W25" s="34">
        <v>30</v>
      </c>
      <c r="X25" s="73">
        <v>45855</v>
      </c>
      <c r="Y25" s="163">
        <v>45884</v>
      </c>
      <c r="Z25" s="41">
        <v>2016</v>
      </c>
      <c r="AA25" s="103"/>
      <c r="AB25" s="104"/>
      <c r="AC25" s="104"/>
      <c r="AD25" s="105"/>
      <c r="AE25" s="104"/>
      <c r="AF25" s="104"/>
      <c r="AG25" s="108"/>
      <c r="AH25" s="106"/>
      <c r="AI25" s="107"/>
    </row>
    <row r="26" spans="1:35" x14ac:dyDescent="0.25">
      <c r="A26" s="2">
        <v>973</v>
      </c>
      <c r="B26" s="36">
        <v>45855</v>
      </c>
      <c r="C26" s="57" t="s">
        <v>34</v>
      </c>
      <c r="D26" s="58" t="s">
        <v>119</v>
      </c>
      <c r="E26" s="16">
        <v>16200000</v>
      </c>
      <c r="F26" s="17">
        <v>2945600</v>
      </c>
      <c r="G26" s="5" t="s">
        <v>79</v>
      </c>
      <c r="H26" s="6" t="s">
        <v>36</v>
      </c>
      <c r="I26" s="7">
        <v>1201</v>
      </c>
      <c r="J26" s="8">
        <v>45827</v>
      </c>
      <c r="K26" s="16">
        <v>16800000</v>
      </c>
      <c r="L26" s="66" t="s">
        <v>121</v>
      </c>
      <c r="M26" s="67">
        <v>1193326676</v>
      </c>
      <c r="N26" s="68" t="s">
        <v>70</v>
      </c>
      <c r="O26" s="86" t="s">
        <v>122</v>
      </c>
      <c r="P26" s="69">
        <v>3209344516</v>
      </c>
      <c r="Q26" s="70" t="s">
        <v>38</v>
      </c>
      <c r="R26" s="67">
        <v>1121879641</v>
      </c>
      <c r="S26" s="57" t="s">
        <v>117</v>
      </c>
      <c r="T26" s="57" t="s">
        <v>120</v>
      </c>
      <c r="U26" s="70" t="s">
        <v>39</v>
      </c>
      <c r="V26" s="80" t="s">
        <v>216</v>
      </c>
      <c r="W26" s="34">
        <v>165</v>
      </c>
      <c r="X26" s="37">
        <v>45855</v>
      </c>
      <c r="Y26" s="163">
        <v>45808</v>
      </c>
      <c r="Z26" s="41">
        <v>2017</v>
      </c>
      <c r="AA26" s="103"/>
      <c r="AB26" s="104"/>
      <c r="AC26" s="104"/>
      <c r="AD26" s="105"/>
      <c r="AE26" s="104"/>
      <c r="AF26" s="104"/>
      <c r="AG26" s="108"/>
      <c r="AH26" s="106"/>
      <c r="AI26" s="107"/>
    </row>
    <row r="27" spans="1:35" x14ac:dyDescent="0.25">
      <c r="A27" s="15">
        <v>974</v>
      </c>
      <c r="B27" s="36">
        <v>45856</v>
      </c>
      <c r="C27" s="57" t="s">
        <v>34</v>
      </c>
      <c r="D27" s="58" t="s">
        <v>102</v>
      </c>
      <c r="E27" s="16">
        <v>1570000</v>
      </c>
      <c r="F27" s="17">
        <v>1570000</v>
      </c>
      <c r="G27" s="5" t="s">
        <v>35</v>
      </c>
      <c r="H27" s="6" t="s">
        <v>36</v>
      </c>
      <c r="I27" s="7">
        <v>1501</v>
      </c>
      <c r="J27" s="8">
        <v>45847</v>
      </c>
      <c r="K27" s="16">
        <v>1413000</v>
      </c>
      <c r="L27" s="66" t="s">
        <v>105</v>
      </c>
      <c r="M27" s="77">
        <v>1006700666</v>
      </c>
      <c r="N27" s="57" t="s">
        <v>37</v>
      </c>
      <c r="O27" s="118" t="s">
        <v>106</v>
      </c>
      <c r="P27" s="69">
        <v>3102871092</v>
      </c>
      <c r="Q27" s="70" t="s">
        <v>38</v>
      </c>
      <c r="R27" s="71">
        <v>1129574804</v>
      </c>
      <c r="S27" s="57" t="s">
        <v>51</v>
      </c>
      <c r="T27" s="57" t="s">
        <v>101</v>
      </c>
      <c r="U27" s="70" t="s">
        <v>39</v>
      </c>
      <c r="V27" s="80" t="s">
        <v>75</v>
      </c>
      <c r="W27" s="34">
        <v>27</v>
      </c>
      <c r="X27" s="37">
        <v>45858</v>
      </c>
      <c r="Y27" s="163">
        <v>45884</v>
      </c>
      <c r="Z27" s="41">
        <v>2028</v>
      </c>
      <c r="AA27" s="103"/>
      <c r="AB27" s="104"/>
      <c r="AC27" s="104"/>
      <c r="AD27" s="105"/>
      <c r="AE27" s="104"/>
      <c r="AF27" s="104"/>
      <c r="AG27" s="108"/>
      <c r="AH27" s="106"/>
      <c r="AI27" s="107"/>
    </row>
    <row r="28" spans="1:35" x14ac:dyDescent="0.25">
      <c r="A28" s="15">
        <v>975</v>
      </c>
      <c r="B28" s="36">
        <v>45856</v>
      </c>
      <c r="C28" s="57" t="s">
        <v>34</v>
      </c>
      <c r="D28" s="4" t="s">
        <v>81</v>
      </c>
      <c r="E28" s="16">
        <v>12196625</v>
      </c>
      <c r="F28" s="17">
        <v>2209200</v>
      </c>
      <c r="G28" s="5" t="s">
        <v>79</v>
      </c>
      <c r="H28" s="6" t="s">
        <v>36</v>
      </c>
      <c r="I28" s="7">
        <v>1358</v>
      </c>
      <c r="J28" s="8">
        <v>45832</v>
      </c>
      <c r="K28" s="16">
        <v>13255200</v>
      </c>
      <c r="L28" s="9" t="s">
        <v>228</v>
      </c>
      <c r="M28" s="10">
        <v>1120571703</v>
      </c>
      <c r="N28" s="22" t="s">
        <v>37</v>
      </c>
      <c r="O28" s="75" t="s">
        <v>229</v>
      </c>
      <c r="P28" s="12">
        <v>3115115335</v>
      </c>
      <c r="Q28" s="70" t="s">
        <v>38</v>
      </c>
      <c r="R28" s="77">
        <v>1121829568</v>
      </c>
      <c r="S28" s="57" t="s">
        <v>123</v>
      </c>
      <c r="T28" s="57" t="s">
        <v>80</v>
      </c>
      <c r="U28" s="70" t="s">
        <v>39</v>
      </c>
      <c r="V28" s="80" t="s">
        <v>230</v>
      </c>
      <c r="W28" s="34">
        <v>161</v>
      </c>
      <c r="X28" s="37">
        <v>45859</v>
      </c>
      <c r="Y28" s="163">
        <v>46022</v>
      </c>
      <c r="Z28" s="41">
        <v>2026</v>
      </c>
      <c r="AA28" s="103"/>
      <c r="AB28" s="104"/>
      <c r="AC28" s="104"/>
      <c r="AD28" s="105"/>
      <c r="AE28" s="104"/>
      <c r="AF28" s="104"/>
      <c r="AG28" s="108"/>
      <c r="AH28" s="106"/>
      <c r="AI28" s="107"/>
    </row>
    <row r="29" spans="1:35" x14ac:dyDescent="0.25">
      <c r="A29" s="2">
        <v>976</v>
      </c>
      <c r="B29" s="36">
        <v>45856</v>
      </c>
      <c r="C29" s="57" t="s">
        <v>34</v>
      </c>
      <c r="D29" s="4" t="s">
        <v>81</v>
      </c>
      <c r="E29" s="16">
        <v>12196625</v>
      </c>
      <c r="F29" s="17">
        <v>2209200</v>
      </c>
      <c r="G29" s="5" t="s">
        <v>79</v>
      </c>
      <c r="H29" s="6" t="s">
        <v>36</v>
      </c>
      <c r="I29" s="7">
        <v>1357</v>
      </c>
      <c r="J29" s="8">
        <v>45832</v>
      </c>
      <c r="K29" s="16">
        <v>13255200</v>
      </c>
      <c r="L29" s="9" t="s">
        <v>231</v>
      </c>
      <c r="M29" s="20">
        <v>1113066301</v>
      </c>
      <c r="N29" s="3" t="s">
        <v>232</v>
      </c>
      <c r="O29" s="75" t="s">
        <v>233</v>
      </c>
      <c r="P29" s="12">
        <v>3146115439</v>
      </c>
      <c r="Q29" s="70" t="s">
        <v>38</v>
      </c>
      <c r="R29" s="77">
        <v>1121829568</v>
      </c>
      <c r="S29" s="57" t="s">
        <v>123</v>
      </c>
      <c r="T29" s="57" t="s">
        <v>80</v>
      </c>
      <c r="U29" s="70" t="s">
        <v>39</v>
      </c>
      <c r="V29" s="80" t="s">
        <v>230</v>
      </c>
      <c r="W29" s="34">
        <v>161</v>
      </c>
      <c r="X29" s="37">
        <v>45859</v>
      </c>
      <c r="Y29" s="163">
        <v>46022</v>
      </c>
      <c r="Z29" s="41">
        <v>2024</v>
      </c>
      <c r="AA29" s="103">
        <v>45873</v>
      </c>
      <c r="AB29" s="104">
        <v>0</v>
      </c>
      <c r="AC29" s="104">
        <v>0</v>
      </c>
      <c r="AD29" s="105">
        <v>0</v>
      </c>
      <c r="AE29" s="104">
        <v>0</v>
      </c>
      <c r="AF29" s="104">
        <v>0</v>
      </c>
      <c r="AG29" s="108">
        <v>0</v>
      </c>
      <c r="AH29" s="106">
        <v>0</v>
      </c>
      <c r="AI29" s="107" t="s">
        <v>234</v>
      </c>
    </row>
    <row r="30" spans="1:35" x14ac:dyDescent="0.25">
      <c r="A30" s="15">
        <v>977</v>
      </c>
      <c r="B30" s="36">
        <v>45856</v>
      </c>
      <c r="C30" s="57" t="s">
        <v>34</v>
      </c>
      <c r="D30" s="4" t="s">
        <v>93</v>
      </c>
      <c r="E30" s="16">
        <v>20481125</v>
      </c>
      <c r="F30" s="17">
        <v>3682000</v>
      </c>
      <c r="G30" s="5" t="s">
        <v>42</v>
      </c>
      <c r="H30" s="6" t="s">
        <v>43</v>
      </c>
      <c r="I30" s="7">
        <v>1509</v>
      </c>
      <c r="J30" s="8">
        <v>45849</v>
      </c>
      <c r="K30" s="16">
        <v>21478333</v>
      </c>
      <c r="L30" s="9" t="s">
        <v>235</v>
      </c>
      <c r="M30" s="20">
        <v>1077420222</v>
      </c>
      <c r="N30" s="3" t="s">
        <v>142</v>
      </c>
      <c r="O30" s="75" t="s">
        <v>236</v>
      </c>
      <c r="P30" s="12">
        <v>3143650949</v>
      </c>
      <c r="Q30" s="70" t="s">
        <v>38</v>
      </c>
      <c r="R30" s="77">
        <v>1121829568</v>
      </c>
      <c r="S30" s="57" t="s">
        <v>123</v>
      </c>
      <c r="T30" s="57" t="s">
        <v>80</v>
      </c>
      <c r="U30" s="70" t="s">
        <v>39</v>
      </c>
      <c r="V30" s="80" t="s">
        <v>230</v>
      </c>
      <c r="W30" s="34">
        <v>161</v>
      </c>
      <c r="X30" s="37">
        <v>45859</v>
      </c>
      <c r="Y30" s="163">
        <v>46022</v>
      </c>
      <c r="Z30" s="41">
        <v>2025</v>
      </c>
      <c r="AA30" s="103"/>
      <c r="AB30" s="104"/>
      <c r="AC30" s="104"/>
      <c r="AD30" s="105"/>
      <c r="AE30" s="104"/>
      <c r="AF30" s="104"/>
      <c r="AG30" s="108"/>
      <c r="AH30" s="106"/>
      <c r="AI30" s="107"/>
    </row>
    <row r="31" spans="1:35" x14ac:dyDescent="0.25">
      <c r="A31" s="15">
        <v>978</v>
      </c>
      <c r="B31" s="36">
        <v>45859</v>
      </c>
      <c r="C31" s="57" t="s">
        <v>34</v>
      </c>
      <c r="D31" s="4" t="s">
        <v>237</v>
      </c>
      <c r="E31" s="16">
        <v>4200000</v>
      </c>
      <c r="F31" s="17">
        <v>1800000</v>
      </c>
      <c r="G31" s="5" t="s">
        <v>135</v>
      </c>
      <c r="H31" s="6" t="s">
        <v>84</v>
      </c>
      <c r="I31" s="7">
        <v>1518</v>
      </c>
      <c r="J31" s="8">
        <v>45854</v>
      </c>
      <c r="K31" s="16">
        <v>4500000</v>
      </c>
      <c r="L31" s="9" t="s">
        <v>238</v>
      </c>
      <c r="M31" s="10">
        <v>86070368</v>
      </c>
      <c r="N31" s="3" t="s">
        <v>47</v>
      </c>
      <c r="O31" s="75" t="s">
        <v>239</v>
      </c>
      <c r="P31" s="12">
        <v>3209148860</v>
      </c>
      <c r="Q31" s="70" t="s">
        <v>38</v>
      </c>
      <c r="R31" s="71">
        <v>1129574804</v>
      </c>
      <c r="S31" s="57" t="s">
        <v>51</v>
      </c>
      <c r="T31" s="3" t="s">
        <v>85</v>
      </c>
      <c r="U31" s="70" t="s">
        <v>39</v>
      </c>
      <c r="V31" s="80" t="s">
        <v>240</v>
      </c>
      <c r="W31" s="34">
        <v>70</v>
      </c>
      <c r="X31" s="37">
        <v>45860</v>
      </c>
      <c r="Y31" s="163">
        <v>45930</v>
      </c>
      <c r="Z31" s="41">
        <v>2042</v>
      </c>
      <c r="AA31" s="103"/>
      <c r="AB31" s="104"/>
      <c r="AC31" s="104"/>
      <c r="AD31" s="105"/>
      <c r="AE31" s="104"/>
      <c r="AF31" s="107"/>
      <c r="AG31" s="108"/>
      <c r="AH31" s="106"/>
      <c r="AI31" s="107"/>
    </row>
    <row r="32" spans="1:35" x14ac:dyDescent="0.25">
      <c r="A32" s="15">
        <v>979</v>
      </c>
      <c r="B32" s="36">
        <v>45860</v>
      </c>
      <c r="C32" s="57" t="s">
        <v>34</v>
      </c>
      <c r="D32" s="4" t="s">
        <v>41</v>
      </c>
      <c r="E32" s="25">
        <v>4347000</v>
      </c>
      <c r="F32" s="17">
        <v>1863000</v>
      </c>
      <c r="G32" s="5" t="s">
        <v>35</v>
      </c>
      <c r="H32" s="6" t="s">
        <v>36</v>
      </c>
      <c r="I32" s="7">
        <v>1522</v>
      </c>
      <c r="J32" s="8">
        <v>45855</v>
      </c>
      <c r="K32" s="18">
        <v>4595400</v>
      </c>
      <c r="L32" s="66" t="s">
        <v>77</v>
      </c>
      <c r="M32" s="67">
        <v>1010070611</v>
      </c>
      <c r="N32" s="57" t="s">
        <v>37</v>
      </c>
      <c r="O32" s="86" t="s">
        <v>78</v>
      </c>
      <c r="P32" s="69">
        <v>3184442106</v>
      </c>
      <c r="Q32" s="70" t="s">
        <v>38</v>
      </c>
      <c r="R32" s="71">
        <v>41241574</v>
      </c>
      <c r="S32" s="57" t="s">
        <v>73</v>
      </c>
      <c r="T32" s="57" t="s">
        <v>74</v>
      </c>
      <c r="U32" s="70" t="s">
        <v>39</v>
      </c>
      <c r="V32" s="80" t="s">
        <v>241</v>
      </c>
      <c r="W32" s="34">
        <v>70</v>
      </c>
      <c r="X32" s="37">
        <v>45860</v>
      </c>
      <c r="Y32" s="163">
        <v>45930</v>
      </c>
      <c r="Z32" s="41">
        <v>2043</v>
      </c>
      <c r="AA32" s="103"/>
      <c r="AB32" s="104"/>
      <c r="AC32" s="104"/>
      <c r="AD32" s="105"/>
      <c r="AE32" s="104"/>
      <c r="AF32" s="104"/>
      <c r="AG32" s="108"/>
      <c r="AH32" s="106"/>
      <c r="AI32" s="107"/>
    </row>
    <row r="33" spans="1:35" x14ac:dyDescent="0.25">
      <c r="A33" s="2">
        <v>980</v>
      </c>
      <c r="B33" s="36">
        <v>45860</v>
      </c>
      <c r="C33" s="57" t="s">
        <v>34</v>
      </c>
      <c r="D33" s="4" t="s">
        <v>41</v>
      </c>
      <c r="E33" s="25">
        <v>4347000</v>
      </c>
      <c r="F33" s="17">
        <v>1863000</v>
      </c>
      <c r="G33" s="5" t="s">
        <v>35</v>
      </c>
      <c r="H33" s="6" t="s">
        <v>36</v>
      </c>
      <c r="I33" s="7">
        <v>1523</v>
      </c>
      <c r="J33" s="8">
        <v>45855</v>
      </c>
      <c r="K33" s="18">
        <v>4595400</v>
      </c>
      <c r="L33" s="66" t="s">
        <v>133</v>
      </c>
      <c r="M33" s="67">
        <v>1006702423</v>
      </c>
      <c r="N33" s="68" t="s">
        <v>37</v>
      </c>
      <c r="O33" s="86" t="s">
        <v>134</v>
      </c>
      <c r="P33" s="69">
        <v>3183893027</v>
      </c>
      <c r="Q33" s="70" t="s">
        <v>38</v>
      </c>
      <c r="R33" s="71">
        <v>41241574</v>
      </c>
      <c r="S33" s="57" t="s">
        <v>73</v>
      </c>
      <c r="T33" s="57" t="s">
        <v>74</v>
      </c>
      <c r="U33" s="70" t="s">
        <v>39</v>
      </c>
      <c r="V33" s="80" t="s">
        <v>241</v>
      </c>
      <c r="W33" s="34">
        <v>70</v>
      </c>
      <c r="X33" s="37">
        <v>45860</v>
      </c>
      <c r="Y33" s="163">
        <v>45930</v>
      </c>
      <c r="Z33" s="41">
        <v>2044</v>
      </c>
      <c r="AA33" s="103"/>
      <c r="AB33" s="104"/>
      <c r="AC33" s="104"/>
      <c r="AD33" s="105"/>
      <c r="AE33" s="104"/>
      <c r="AF33" s="104"/>
      <c r="AG33" s="108"/>
      <c r="AH33" s="106"/>
      <c r="AI33" s="107"/>
    </row>
    <row r="34" spans="1:35" x14ac:dyDescent="0.25">
      <c r="A34" s="15">
        <v>981</v>
      </c>
      <c r="B34" s="36">
        <v>45860</v>
      </c>
      <c r="C34" s="57" t="s">
        <v>34</v>
      </c>
      <c r="D34" s="58" t="s">
        <v>102</v>
      </c>
      <c r="E34" s="25">
        <v>8580000</v>
      </c>
      <c r="F34" s="17">
        <v>1650000</v>
      </c>
      <c r="G34" s="5" t="s">
        <v>35</v>
      </c>
      <c r="H34" s="6" t="s">
        <v>36</v>
      </c>
      <c r="I34" s="7">
        <v>1519</v>
      </c>
      <c r="J34" s="8">
        <v>45854</v>
      </c>
      <c r="K34" s="18">
        <v>8580000</v>
      </c>
      <c r="L34" s="66" t="s">
        <v>175</v>
      </c>
      <c r="M34" s="67">
        <v>1007167655</v>
      </c>
      <c r="N34" s="68" t="s">
        <v>176</v>
      </c>
      <c r="O34" s="118" t="s">
        <v>140</v>
      </c>
      <c r="P34" s="69">
        <v>3224556676</v>
      </c>
      <c r="Q34" s="70" t="s">
        <v>38</v>
      </c>
      <c r="R34" s="71">
        <v>1129574804</v>
      </c>
      <c r="S34" s="57" t="s">
        <v>51</v>
      </c>
      <c r="T34" s="57" t="s">
        <v>101</v>
      </c>
      <c r="U34" s="70" t="s">
        <v>39</v>
      </c>
      <c r="V34" s="80" t="s">
        <v>242</v>
      </c>
      <c r="W34" s="34">
        <v>156</v>
      </c>
      <c r="X34" s="37">
        <v>45864</v>
      </c>
      <c r="Y34" s="163">
        <v>46022</v>
      </c>
      <c r="Z34" s="41">
        <v>2045</v>
      </c>
      <c r="AA34" s="103"/>
      <c r="AB34" s="104"/>
      <c r="AC34" s="104"/>
      <c r="AD34" s="105"/>
      <c r="AE34" s="104"/>
      <c r="AF34" s="104"/>
      <c r="AG34" s="108"/>
      <c r="AH34" s="106"/>
      <c r="AI34" s="107"/>
    </row>
    <row r="35" spans="1:35" x14ac:dyDescent="0.25">
      <c r="A35" s="15">
        <v>982</v>
      </c>
      <c r="B35" s="36">
        <v>45861</v>
      </c>
      <c r="C35" s="57" t="s">
        <v>34</v>
      </c>
      <c r="D35" s="4" t="s">
        <v>41</v>
      </c>
      <c r="E35" s="25">
        <v>4284900</v>
      </c>
      <c r="F35" s="17">
        <v>1863000</v>
      </c>
      <c r="G35" s="5" t="s">
        <v>35</v>
      </c>
      <c r="H35" s="6" t="s">
        <v>36</v>
      </c>
      <c r="I35" s="7">
        <v>1524</v>
      </c>
      <c r="J35" s="8">
        <v>45855</v>
      </c>
      <c r="K35" s="18">
        <v>4595400</v>
      </c>
      <c r="L35" s="9" t="s">
        <v>243</v>
      </c>
      <c r="M35" s="28">
        <v>1000619048</v>
      </c>
      <c r="N35" s="3" t="s">
        <v>37</v>
      </c>
      <c r="O35" s="75" t="s">
        <v>244</v>
      </c>
      <c r="P35" s="12">
        <v>3223487562</v>
      </c>
      <c r="Q35" s="70" t="s">
        <v>38</v>
      </c>
      <c r="R35" s="71">
        <v>41241574</v>
      </c>
      <c r="S35" s="57" t="s">
        <v>73</v>
      </c>
      <c r="T35" s="57" t="s">
        <v>74</v>
      </c>
      <c r="U35" s="70" t="s">
        <v>39</v>
      </c>
      <c r="V35" s="80" t="s">
        <v>245</v>
      </c>
      <c r="W35" s="34">
        <v>69</v>
      </c>
      <c r="X35" s="37">
        <v>45861</v>
      </c>
      <c r="Y35" s="163">
        <v>45930</v>
      </c>
      <c r="Z35" s="41">
        <v>2047</v>
      </c>
      <c r="AA35" s="103">
        <v>45894</v>
      </c>
      <c r="AB35" s="104">
        <v>0</v>
      </c>
      <c r="AC35" s="104">
        <v>0</v>
      </c>
      <c r="AD35" s="105">
        <v>0</v>
      </c>
      <c r="AE35" s="104">
        <v>0</v>
      </c>
      <c r="AF35" s="104">
        <v>0</v>
      </c>
      <c r="AG35" s="108">
        <v>2049300</v>
      </c>
      <c r="AH35" s="106">
        <v>45891</v>
      </c>
      <c r="AI35" s="107" t="s">
        <v>83</v>
      </c>
    </row>
    <row r="36" spans="1:35" x14ac:dyDescent="0.25">
      <c r="A36" s="2">
        <v>983</v>
      </c>
      <c r="B36" s="36">
        <v>45863</v>
      </c>
      <c r="C36" s="57" t="s">
        <v>34</v>
      </c>
      <c r="D36" s="4" t="s">
        <v>93</v>
      </c>
      <c r="E36" s="25">
        <v>19560625</v>
      </c>
      <c r="F36" s="17">
        <v>3682000</v>
      </c>
      <c r="G36" s="5" t="s">
        <v>42</v>
      </c>
      <c r="H36" s="6" t="s">
        <v>43</v>
      </c>
      <c r="I36" s="7">
        <v>1511</v>
      </c>
      <c r="J36" s="8">
        <v>45849</v>
      </c>
      <c r="K36" s="18">
        <v>21478333</v>
      </c>
      <c r="L36" s="66" t="s">
        <v>141</v>
      </c>
      <c r="M36" s="77">
        <v>1077446819</v>
      </c>
      <c r="N36" s="57" t="s">
        <v>142</v>
      </c>
      <c r="O36" s="118" t="s">
        <v>143</v>
      </c>
      <c r="P36" s="69">
        <v>3135199110</v>
      </c>
      <c r="Q36" s="70" t="s">
        <v>38</v>
      </c>
      <c r="R36" s="77">
        <v>1121829568</v>
      </c>
      <c r="S36" s="57" t="s">
        <v>123</v>
      </c>
      <c r="T36" s="57" t="s">
        <v>80</v>
      </c>
      <c r="U36" s="70" t="s">
        <v>39</v>
      </c>
      <c r="V36" s="80" t="s">
        <v>246</v>
      </c>
      <c r="W36" s="34">
        <v>157</v>
      </c>
      <c r="X36" s="37">
        <v>45863</v>
      </c>
      <c r="Y36" s="163">
        <v>46022</v>
      </c>
      <c r="Z36" s="41">
        <v>2048</v>
      </c>
      <c r="AA36" s="103"/>
      <c r="AB36" s="104"/>
      <c r="AC36" s="104"/>
      <c r="AD36" s="105"/>
      <c r="AE36" s="104"/>
      <c r="AF36" s="104"/>
      <c r="AG36" s="108"/>
      <c r="AH36" s="106"/>
      <c r="AI36" s="107"/>
    </row>
    <row r="37" spans="1:35" x14ac:dyDescent="0.25">
      <c r="A37" s="15">
        <v>984</v>
      </c>
      <c r="B37" s="36">
        <v>45863</v>
      </c>
      <c r="C37" s="57" t="s">
        <v>34</v>
      </c>
      <c r="D37" s="89" t="s">
        <v>165</v>
      </c>
      <c r="E37" s="155">
        <v>9600000</v>
      </c>
      <c r="F37" s="156">
        <v>3200000</v>
      </c>
      <c r="G37" s="90" t="s">
        <v>136</v>
      </c>
      <c r="H37" s="88" t="s">
        <v>43</v>
      </c>
      <c r="I37" s="91">
        <v>1558</v>
      </c>
      <c r="J37" s="83">
        <v>45861</v>
      </c>
      <c r="K37" s="84">
        <v>9600000</v>
      </c>
      <c r="L37" s="92" t="s">
        <v>144</v>
      </c>
      <c r="M37" s="167">
        <v>41242538</v>
      </c>
      <c r="N37" s="154" t="s">
        <v>37</v>
      </c>
      <c r="O37" s="168" t="s">
        <v>145</v>
      </c>
      <c r="P37" s="93">
        <v>3105753050</v>
      </c>
      <c r="Q37" s="85" t="s">
        <v>38</v>
      </c>
      <c r="R37" s="157">
        <v>1120569296</v>
      </c>
      <c r="S37" s="154" t="s">
        <v>88</v>
      </c>
      <c r="T37" s="154" t="s">
        <v>131</v>
      </c>
      <c r="U37" s="85" t="s">
        <v>39</v>
      </c>
      <c r="V37" s="81" t="s">
        <v>40</v>
      </c>
      <c r="W37" s="35">
        <v>3</v>
      </c>
      <c r="X37" s="43">
        <v>45866</v>
      </c>
      <c r="Y37" s="169">
        <v>45957</v>
      </c>
      <c r="Z37" s="98">
        <v>2052</v>
      </c>
      <c r="AA37" s="103"/>
      <c r="AB37" s="104"/>
      <c r="AC37" s="104"/>
      <c r="AD37" s="105"/>
      <c r="AE37" s="104"/>
      <c r="AF37" s="104"/>
      <c r="AG37" s="108"/>
      <c r="AH37" s="106"/>
      <c r="AI37" s="107"/>
    </row>
    <row r="38" spans="1:35" x14ac:dyDescent="0.25">
      <c r="A38" s="15">
        <v>985</v>
      </c>
      <c r="B38" s="36">
        <v>45867</v>
      </c>
      <c r="C38" s="165" t="s">
        <v>34</v>
      </c>
      <c r="D38" s="58" t="s">
        <v>102</v>
      </c>
      <c r="E38" s="87">
        <v>8250000</v>
      </c>
      <c r="F38" s="60">
        <v>1650000</v>
      </c>
      <c r="G38" s="61" t="s">
        <v>35</v>
      </c>
      <c r="H38" s="62" t="s">
        <v>36</v>
      </c>
      <c r="I38" s="63">
        <v>1520</v>
      </c>
      <c r="J38" s="76">
        <v>45854</v>
      </c>
      <c r="K38" s="65">
        <v>8250000</v>
      </c>
      <c r="L38" s="66" t="s">
        <v>110</v>
      </c>
      <c r="M38" s="67">
        <v>29329041</v>
      </c>
      <c r="N38" s="57" t="s">
        <v>72</v>
      </c>
      <c r="O38" s="78" t="s">
        <v>111</v>
      </c>
      <c r="P38" s="69">
        <v>3102410754</v>
      </c>
      <c r="Q38" s="70" t="s">
        <v>38</v>
      </c>
      <c r="R38" s="71">
        <v>1129574804</v>
      </c>
      <c r="S38" s="57" t="s">
        <v>51</v>
      </c>
      <c r="T38" s="57" t="s">
        <v>101</v>
      </c>
      <c r="U38" s="70" t="s">
        <v>39</v>
      </c>
      <c r="V38" s="79" t="s">
        <v>40</v>
      </c>
      <c r="W38" s="72">
        <v>5</v>
      </c>
      <c r="X38" s="73">
        <v>45870</v>
      </c>
      <c r="Y38" s="161">
        <v>46022</v>
      </c>
      <c r="Z38" s="99">
        <v>2057</v>
      </c>
      <c r="AA38" s="166"/>
      <c r="AB38" s="104"/>
      <c r="AC38" s="104"/>
      <c r="AD38" s="105"/>
      <c r="AE38" s="104"/>
      <c r="AF38" s="104"/>
      <c r="AG38" s="108"/>
      <c r="AH38" s="106"/>
      <c r="AI38" s="107"/>
    </row>
    <row r="39" spans="1:35" x14ac:dyDescent="0.25">
      <c r="A39" s="15">
        <v>986</v>
      </c>
      <c r="B39" s="36">
        <v>45867</v>
      </c>
      <c r="C39" s="165" t="s">
        <v>34</v>
      </c>
      <c r="D39" s="58" t="s">
        <v>102</v>
      </c>
      <c r="E39" s="87">
        <v>8250000</v>
      </c>
      <c r="F39" s="60">
        <v>1650000</v>
      </c>
      <c r="G39" s="61" t="s">
        <v>35</v>
      </c>
      <c r="H39" s="62" t="s">
        <v>36</v>
      </c>
      <c r="I39" s="63">
        <v>1521</v>
      </c>
      <c r="J39" s="76">
        <v>45854</v>
      </c>
      <c r="K39" s="65">
        <v>8250000</v>
      </c>
      <c r="L39" s="66" t="s">
        <v>103</v>
      </c>
      <c r="M39" s="77">
        <v>40389879</v>
      </c>
      <c r="N39" s="57" t="s">
        <v>47</v>
      </c>
      <c r="O39" s="78" t="s">
        <v>104</v>
      </c>
      <c r="P39" s="69">
        <v>3132758248</v>
      </c>
      <c r="Q39" s="70" t="s">
        <v>38</v>
      </c>
      <c r="R39" s="71">
        <v>1129574804</v>
      </c>
      <c r="S39" s="57" t="s">
        <v>51</v>
      </c>
      <c r="T39" s="57" t="s">
        <v>101</v>
      </c>
      <c r="U39" s="70" t="s">
        <v>39</v>
      </c>
      <c r="V39" s="79" t="s">
        <v>40</v>
      </c>
      <c r="W39" s="72">
        <v>5</v>
      </c>
      <c r="X39" s="73">
        <v>45870</v>
      </c>
      <c r="Y39" s="161">
        <v>46022</v>
      </c>
      <c r="Z39" s="99">
        <v>2058</v>
      </c>
      <c r="AA39" s="166"/>
      <c r="AB39" s="104"/>
      <c r="AC39" s="104"/>
      <c r="AD39" s="105"/>
      <c r="AE39" s="104"/>
      <c r="AF39" s="104"/>
      <c r="AG39" s="108"/>
      <c r="AH39" s="106"/>
      <c r="AI39" s="107"/>
    </row>
    <row r="40" spans="1:35" x14ac:dyDescent="0.25">
      <c r="A40" s="2">
        <v>987</v>
      </c>
      <c r="B40" s="36">
        <v>45867</v>
      </c>
      <c r="C40" s="165" t="s">
        <v>34</v>
      </c>
      <c r="D40" s="4" t="s">
        <v>93</v>
      </c>
      <c r="E40" s="16">
        <v>18410000</v>
      </c>
      <c r="F40" s="17">
        <v>3682000</v>
      </c>
      <c r="G40" s="5" t="s">
        <v>42</v>
      </c>
      <c r="H40" s="6" t="s">
        <v>43</v>
      </c>
      <c r="I40" s="63">
        <v>1510</v>
      </c>
      <c r="J40" s="64">
        <v>45849</v>
      </c>
      <c r="K40" s="65">
        <v>21478333</v>
      </c>
      <c r="L40" s="66" t="s">
        <v>247</v>
      </c>
      <c r="M40" s="67">
        <v>1096212973</v>
      </c>
      <c r="N40" s="68" t="s">
        <v>115</v>
      </c>
      <c r="O40" s="86" t="s">
        <v>248</v>
      </c>
      <c r="P40" s="69">
        <v>3107622801</v>
      </c>
      <c r="Q40" s="70" t="s">
        <v>38</v>
      </c>
      <c r="R40" s="77">
        <v>1121829568</v>
      </c>
      <c r="S40" s="57" t="s">
        <v>123</v>
      </c>
      <c r="T40" s="57" t="s">
        <v>80</v>
      </c>
      <c r="U40" s="70" t="s">
        <v>39</v>
      </c>
      <c r="V40" s="79" t="s">
        <v>40</v>
      </c>
      <c r="W40" s="72">
        <v>5</v>
      </c>
      <c r="X40" s="73">
        <v>45870</v>
      </c>
      <c r="Y40" s="161">
        <v>46022</v>
      </c>
      <c r="Z40" s="99">
        <v>2059</v>
      </c>
      <c r="AA40" s="166"/>
      <c r="AB40" s="104"/>
      <c r="AC40" s="104"/>
      <c r="AD40" s="105"/>
      <c r="AE40" s="104"/>
      <c r="AF40" s="104"/>
      <c r="AG40" s="108"/>
      <c r="AH40" s="106"/>
      <c r="AI40" s="107"/>
    </row>
    <row r="41" spans="1:35" x14ac:dyDescent="0.25">
      <c r="A41" s="15">
        <v>988</v>
      </c>
      <c r="B41" s="36">
        <v>45867</v>
      </c>
      <c r="C41" s="165" t="s">
        <v>34</v>
      </c>
      <c r="D41" s="4" t="s">
        <v>93</v>
      </c>
      <c r="E41" s="16">
        <v>23012500</v>
      </c>
      <c r="F41" s="17">
        <v>4602500</v>
      </c>
      <c r="G41" s="5" t="s">
        <v>42</v>
      </c>
      <c r="H41" s="6" t="s">
        <v>43</v>
      </c>
      <c r="I41" s="63">
        <v>1533</v>
      </c>
      <c r="J41" s="64">
        <v>45855</v>
      </c>
      <c r="K41" s="65">
        <v>23012500</v>
      </c>
      <c r="L41" s="66" t="s">
        <v>94</v>
      </c>
      <c r="M41" s="67">
        <v>86057921</v>
      </c>
      <c r="N41" s="57" t="s">
        <v>47</v>
      </c>
      <c r="O41" s="118" t="s">
        <v>95</v>
      </c>
      <c r="P41" s="69">
        <v>3223095040</v>
      </c>
      <c r="Q41" s="70" t="s">
        <v>38</v>
      </c>
      <c r="R41" s="77">
        <v>1121829568</v>
      </c>
      <c r="S41" s="57" t="s">
        <v>123</v>
      </c>
      <c r="T41" s="57" t="s">
        <v>80</v>
      </c>
      <c r="U41" s="70" t="s">
        <v>39</v>
      </c>
      <c r="V41" s="79" t="s">
        <v>40</v>
      </c>
      <c r="W41" s="72">
        <v>5</v>
      </c>
      <c r="X41" s="73">
        <v>45870</v>
      </c>
      <c r="Y41" s="161">
        <v>46022</v>
      </c>
      <c r="Z41" s="99">
        <v>2060</v>
      </c>
      <c r="AA41" s="166"/>
      <c r="AB41" s="104"/>
      <c r="AC41" s="104"/>
      <c r="AD41" s="105"/>
      <c r="AE41" s="104"/>
      <c r="AF41" s="104"/>
      <c r="AG41" s="108"/>
      <c r="AH41" s="106"/>
      <c r="AI41" s="107"/>
    </row>
    <row r="42" spans="1:35" x14ac:dyDescent="0.25">
      <c r="A42" s="15">
        <v>989</v>
      </c>
      <c r="B42" s="36">
        <v>45867</v>
      </c>
      <c r="C42" s="165" t="s">
        <v>34</v>
      </c>
      <c r="D42" s="4" t="s">
        <v>93</v>
      </c>
      <c r="E42" s="16">
        <v>7364000</v>
      </c>
      <c r="F42" s="17">
        <v>3682000</v>
      </c>
      <c r="G42" s="5" t="s">
        <v>42</v>
      </c>
      <c r="H42" s="6" t="s">
        <v>43</v>
      </c>
      <c r="I42" s="63">
        <v>1534</v>
      </c>
      <c r="J42" s="64">
        <v>45855</v>
      </c>
      <c r="K42" s="65">
        <v>7364000</v>
      </c>
      <c r="L42" s="66" t="s">
        <v>146</v>
      </c>
      <c r="M42" s="67">
        <v>1006700684</v>
      </c>
      <c r="N42" s="68" t="s">
        <v>47</v>
      </c>
      <c r="O42" s="118" t="s">
        <v>147</v>
      </c>
      <c r="P42" s="69">
        <v>3232359517</v>
      </c>
      <c r="Q42" s="70" t="s">
        <v>38</v>
      </c>
      <c r="R42" s="77">
        <v>1121829568</v>
      </c>
      <c r="S42" s="57" t="s">
        <v>123</v>
      </c>
      <c r="T42" s="57" t="s">
        <v>80</v>
      </c>
      <c r="U42" s="70" t="s">
        <v>39</v>
      </c>
      <c r="V42" s="79" t="s">
        <v>40</v>
      </c>
      <c r="W42" s="72">
        <v>5</v>
      </c>
      <c r="X42" s="73">
        <v>45870</v>
      </c>
      <c r="Y42" s="161">
        <v>45930</v>
      </c>
      <c r="Z42" s="99">
        <v>2061</v>
      </c>
      <c r="AA42" s="166"/>
      <c r="AB42" s="104"/>
      <c r="AC42" s="104"/>
      <c r="AD42" s="105"/>
      <c r="AE42" s="104"/>
      <c r="AF42" s="104"/>
      <c r="AG42" s="108"/>
      <c r="AH42" s="106"/>
      <c r="AI42" s="107"/>
    </row>
    <row r="43" spans="1:35" x14ac:dyDescent="0.25">
      <c r="A43" s="2">
        <v>990</v>
      </c>
      <c r="B43" s="36">
        <v>45867</v>
      </c>
      <c r="C43" s="165" t="s">
        <v>34</v>
      </c>
      <c r="D43" s="4" t="s">
        <v>93</v>
      </c>
      <c r="E43" s="16">
        <v>18410000</v>
      </c>
      <c r="F43" s="17">
        <v>3682000</v>
      </c>
      <c r="G43" s="5" t="s">
        <v>42</v>
      </c>
      <c r="H43" s="6" t="s">
        <v>43</v>
      </c>
      <c r="I43" s="63">
        <v>1557</v>
      </c>
      <c r="J43" s="64">
        <v>45860</v>
      </c>
      <c r="K43" s="65">
        <v>18410000</v>
      </c>
      <c r="L43" s="66" t="s">
        <v>249</v>
      </c>
      <c r="M43" s="67">
        <v>1006827696</v>
      </c>
      <c r="N43" s="68" t="s">
        <v>132</v>
      </c>
      <c r="O43" s="118" t="s">
        <v>250</v>
      </c>
      <c r="P43" s="69">
        <v>3233911331</v>
      </c>
      <c r="Q43" s="70" t="s">
        <v>38</v>
      </c>
      <c r="R43" s="77">
        <v>1121829568</v>
      </c>
      <c r="S43" s="57" t="s">
        <v>123</v>
      </c>
      <c r="T43" s="57" t="s">
        <v>80</v>
      </c>
      <c r="U43" s="70" t="s">
        <v>39</v>
      </c>
      <c r="V43" s="79" t="s">
        <v>40</v>
      </c>
      <c r="W43" s="72">
        <v>5</v>
      </c>
      <c r="X43" s="73">
        <v>45870</v>
      </c>
      <c r="Y43" s="161">
        <v>46022</v>
      </c>
      <c r="Z43" s="99">
        <v>2062</v>
      </c>
      <c r="AA43" s="166"/>
      <c r="AB43" s="104"/>
      <c r="AC43" s="104"/>
      <c r="AD43" s="105"/>
      <c r="AE43" s="104"/>
      <c r="AF43" s="104"/>
      <c r="AG43" s="108"/>
      <c r="AH43" s="106"/>
      <c r="AI43" s="107"/>
    </row>
    <row r="44" spans="1:35" x14ac:dyDescent="0.25">
      <c r="A44" s="2">
        <v>991</v>
      </c>
      <c r="B44" s="36">
        <v>45867</v>
      </c>
      <c r="C44" s="165" t="s">
        <v>34</v>
      </c>
      <c r="D44" s="4" t="s">
        <v>81</v>
      </c>
      <c r="E44" s="16">
        <v>11046000</v>
      </c>
      <c r="F44" s="17">
        <v>2209200</v>
      </c>
      <c r="G44" s="5" t="s">
        <v>79</v>
      </c>
      <c r="H44" s="6" t="s">
        <v>36</v>
      </c>
      <c r="I44" s="63">
        <v>1359</v>
      </c>
      <c r="J44" s="64">
        <v>45832</v>
      </c>
      <c r="K44" s="65">
        <v>1120575289</v>
      </c>
      <c r="L44" s="66" t="s">
        <v>251</v>
      </c>
      <c r="M44" s="67">
        <v>1120575289</v>
      </c>
      <c r="N44" s="68" t="s">
        <v>37</v>
      </c>
      <c r="O44" s="118" t="s">
        <v>252</v>
      </c>
      <c r="P44" s="69">
        <v>3134169479</v>
      </c>
      <c r="Q44" s="70" t="s">
        <v>38</v>
      </c>
      <c r="R44" s="77">
        <v>1121829568</v>
      </c>
      <c r="S44" s="57" t="s">
        <v>123</v>
      </c>
      <c r="T44" s="57" t="s">
        <v>80</v>
      </c>
      <c r="U44" s="70" t="s">
        <v>39</v>
      </c>
      <c r="V44" s="79" t="s">
        <v>40</v>
      </c>
      <c r="W44" s="72">
        <v>5</v>
      </c>
      <c r="X44" s="73">
        <v>45870</v>
      </c>
      <c r="Y44" s="161">
        <v>46022</v>
      </c>
      <c r="Z44" s="99">
        <v>2063</v>
      </c>
      <c r="AA44" s="166"/>
      <c r="AB44" s="104"/>
      <c r="AC44" s="104"/>
      <c r="AD44" s="105"/>
      <c r="AE44" s="104"/>
      <c r="AF44" s="104"/>
      <c r="AG44" s="108"/>
      <c r="AH44" s="106"/>
      <c r="AI44" s="107"/>
    </row>
    <row r="45" spans="1:35" x14ac:dyDescent="0.25">
      <c r="A45" s="15">
        <v>992</v>
      </c>
      <c r="B45" s="36">
        <v>45867</v>
      </c>
      <c r="C45" s="165" t="s">
        <v>34</v>
      </c>
      <c r="D45" s="58" t="s">
        <v>102</v>
      </c>
      <c r="E45" s="87">
        <v>8250000</v>
      </c>
      <c r="F45" s="60">
        <v>1650000</v>
      </c>
      <c r="G45" s="61" t="s">
        <v>35</v>
      </c>
      <c r="H45" s="62" t="s">
        <v>36</v>
      </c>
      <c r="I45" s="63">
        <v>1560</v>
      </c>
      <c r="J45" s="76">
        <v>45862</v>
      </c>
      <c r="K45" s="65">
        <v>8250000</v>
      </c>
      <c r="L45" s="66" t="s">
        <v>103</v>
      </c>
      <c r="M45" s="77">
        <v>40389879</v>
      </c>
      <c r="N45" s="57" t="s">
        <v>47</v>
      </c>
      <c r="O45" s="78" t="s">
        <v>104</v>
      </c>
      <c r="P45" s="69">
        <v>3132758248</v>
      </c>
      <c r="Q45" s="70" t="s">
        <v>38</v>
      </c>
      <c r="R45" s="71">
        <v>1129574804</v>
      </c>
      <c r="S45" s="57" t="s">
        <v>51</v>
      </c>
      <c r="T45" s="57" t="s">
        <v>101</v>
      </c>
      <c r="U45" s="70" t="s">
        <v>39</v>
      </c>
      <c r="V45" s="79" t="s">
        <v>40</v>
      </c>
      <c r="W45" s="72">
        <v>5</v>
      </c>
      <c r="X45" s="73">
        <v>45870</v>
      </c>
      <c r="Y45" s="161">
        <v>46022</v>
      </c>
      <c r="Z45" s="99">
        <v>2064</v>
      </c>
      <c r="AA45" s="166"/>
      <c r="AB45" s="104"/>
      <c r="AC45" s="104"/>
      <c r="AD45" s="105"/>
      <c r="AE45" s="104"/>
      <c r="AF45" s="104"/>
      <c r="AG45" s="108"/>
      <c r="AH45" s="106"/>
      <c r="AI45" s="107"/>
    </row>
    <row r="46" spans="1:35" x14ac:dyDescent="0.25">
      <c r="A46" s="15">
        <v>993</v>
      </c>
      <c r="B46" s="36">
        <v>45867</v>
      </c>
      <c r="C46" s="165" t="s">
        <v>34</v>
      </c>
      <c r="D46" s="4" t="s">
        <v>148</v>
      </c>
      <c r="E46" s="59">
        <v>20000000</v>
      </c>
      <c r="F46" s="60">
        <v>4000000</v>
      </c>
      <c r="G46" s="5" t="s">
        <v>42</v>
      </c>
      <c r="H46" s="6" t="s">
        <v>43</v>
      </c>
      <c r="I46" s="63">
        <v>1512</v>
      </c>
      <c r="J46" s="64">
        <v>45852</v>
      </c>
      <c r="K46" s="65">
        <v>20000000</v>
      </c>
      <c r="L46" s="66" t="s">
        <v>149</v>
      </c>
      <c r="M46" s="67">
        <v>1233340907</v>
      </c>
      <c r="N46" s="68" t="s">
        <v>66</v>
      </c>
      <c r="O46" s="118" t="s">
        <v>150</v>
      </c>
      <c r="P46" s="69">
        <v>3114643501</v>
      </c>
      <c r="Q46" s="70" t="s">
        <v>38</v>
      </c>
      <c r="R46" s="71">
        <v>22658840</v>
      </c>
      <c r="S46" s="57" t="s">
        <v>126</v>
      </c>
      <c r="T46" s="57" t="s">
        <v>127</v>
      </c>
      <c r="U46" s="70" t="s">
        <v>39</v>
      </c>
      <c r="V46" s="79" t="s">
        <v>40</v>
      </c>
      <c r="W46" s="72">
        <v>5</v>
      </c>
      <c r="X46" s="73">
        <v>45870</v>
      </c>
      <c r="Y46" s="161">
        <v>46022</v>
      </c>
      <c r="Z46" s="99">
        <v>2078</v>
      </c>
      <c r="AA46" s="166"/>
      <c r="AB46" s="104"/>
      <c r="AC46" s="104"/>
      <c r="AD46" s="105"/>
      <c r="AE46" s="104"/>
      <c r="AF46" s="104"/>
      <c r="AG46" s="108"/>
      <c r="AH46" s="106"/>
      <c r="AI46" s="107"/>
    </row>
    <row r="47" spans="1:35" x14ac:dyDescent="0.25">
      <c r="A47" s="2">
        <v>994</v>
      </c>
      <c r="B47" s="36">
        <v>45867</v>
      </c>
      <c r="C47" s="165" t="s">
        <v>34</v>
      </c>
      <c r="D47" s="170" t="s">
        <v>152</v>
      </c>
      <c r="E47" s="171">
        <v>15000000</v>
      </c>
      <c r="F47" s="172">
        <v>3000000</v>
      </c>
      <c r="G47" s="173" t="s">
        <v>42</v>
      </c>
      <c r="H47" s="174" t="s">
        <v>43</v>
      </c>
      <c r="I47" s="175">
        <v>1513</v>
      </c>
      <c r="J47" s="176">
        <v>45852</v>
      </c>
      <c r="K47" s="177">
        <v>15000000</v>
      </c>
      <c r="L47" s="178" t="s">
        <v>153</v>
      </c>
      <c r="M47" s="179">
        <v>1120562656</v>
      </c>
      <c r="N47" s="27" t="s">
        <v>37</v>
      </c>
      <c r="O47" s="181" t="s">
        <v>253</v>
      </c>
      <c r="P47" s="180">
        <v>3142487052</v>
      </c>
      <c r="Q47" s="70" t="s">
        <v>38</v>
      </c>
      <c r="R47" s="123">
        <v>19263867</v>
      </c>
      <c r="S47" s="57" t="s">
        <v>44</v>
      </c>
      <c r="T47" s="57" t="s">
        <v>92</v>
      </c>
      <c r="U47" s="70" t="s">
        <v>39</v>
      </c>
      <c r="V47" s="79" t="s">
        <v>40</v>
      </c>
      <c r="W47" s="72">
        <v>5</v>
      </c>
      <c r="X47" s="73">
        <v>45870</v>
      </c>
      <c r="Y47" s="161">
        <v>46022</v>
      </c>
      <c r="Z47" s="97">
        <v>2079</v>
      </c>
      <c r="AA47" s="103"/>
      <c r="AB47" s="104"/>
      <c r="AC47" s="104"/>
      <c r="AD47" s="105"/>
      <c r="AE47" s="104"/>
      <c r="AF47" s="104"/>
      <c r="AG47" s="108"/>
      <c r="AH47" s="106"/>
      <c r="AI47" s="107"/>
    </row>
    <row r="48" spans="1:35" x14ac:dyDescent="0.25">
      <c r="A48" s="2">
        <v>995</v>
      </c>
      <c r="B48" s="36">
        <v>45867</v>
      </c>
      <c r="C48" s="57" t="s">
        <v>54</v>
      </c>
      <c r="D48" s="58" t="s">
        <v>169</v>
      </c>
      <c r="E48" s="87">
        <v>22382472</v>
      </c>
      <c r="F48" s="60">
        <v>5595618</v>
      </c>
      <c r="G48" s="61" t="s">
        <v>55</v>
      </c>
      <c r="H48" s="62" t="s">
        <v>56</v>
      </c>
      <c r="I48" s="63">
        <v>1550</v>
      </c>
      <c r="J48" s="64">
        <v>45859</v>
      </c>
      <c r="K48" s="65">
        <v>22382472</v>
      </c>
      <c r="L48" s="66" t="s">
        <v>170</v>
      </c>
      <c r="M48" s="77" t="s">
        <v>171</v>
      </c>
      <c r="N48" s="57" t="s">
        <v>49</v>
      </c>
      <c r="O48" s="118" t="s">
        <v>172</v>
      </c>
      <c r="P48" s="69">
        <v>3213422273</v>
      </c>
      <c r="Q48" s="70" t="s">
        <v>50</v>
      </c>
      <c r="R48" s="71">
        <v>1129574804</v>
      </c>
      <c r="S48" s="57" t="s">
        <v>51</v>
      </c>
      <c r="T48" s="150" t="s">
        <v>137</v>
      </c>
      <c r="U48" s="70" t="s">
        <v>39</v>
      </c>
      <c r="V48" s="79" t="s">
        <v>40</v>
      </c>
      <c r="W48" s="34">
        <v>4</v>
      </c>
      <c r="X48" s="37">
        <v>45863</v>
      </c>
      <c r="Y48" s="163">
        <v>45985</v>
      </c>
      <c r="Z48" s="41">
        <v>2080</v>
      </c>
      <c r="AA48" s="103"/>
      <c r="AB48" s="104"/>
      <c r="AC48" s="104"/>
      <c r="AD48" s="105"/>
      <c r="AE48" s="104"/>
      <c r="AF48" s="104"/>
      <c r="AG48" s="108"/>
      <c r="AH48" s="106"/>
      <c r="AI48" s="107"/>
    </row>
    <row r="49" spans="1:35" x14ac:dyDescent="0.25">
      <c r="A49" s="15">
        <v>996</v>
      </c>
      <c r="B49" s="36">
        <v>45868</v>
      </c>
      <c r="C49" s="165" t="s">
        <v>34</v>
      </c>
      <c r="D49" s="58" t="s">
        <v>63</v>
      </c>
      <c r="E49" s="59">
        <v>7140000</v>
      </c>
      <c r="F49" s="60">
        <v>7140000</v>
      </c>
      <c r="G49" s="61" t="s">
        <v>42</v>
      </c>
      <c r="H49" s="62" t="s">
        <v>43</v>
      </c>
      <c r="I49" s="63">
        <v>1555</v>
      </c>
      <c r="J49" s="64">
        <v>45860</v>
      </c>
      <c r="K49" s="65">
        <v>7140000</v>
      </c>
      <c r="L49" s="66" t="s">
        <v>67</v>
      </c>
      <c r="M49" s="67">
        <v>1098732920</v>
      </c>
      <c r="N49" s="68" t="s">
        <v>68</v>
      </c>
      <c r="O49" s="78" t="s">
        <v>69</v>
      </c>
      <c r="P49" s="69">
        <v>3162399347</v>
      </c>
      <c r="Q49" s="70" t="s">
        <v>38</v>
      </c>
      <c r="R49" s="71">
        <v>1129574804</v>
      </c>
      <c r="S49" s="66" t="s">
        <v>64</v>
      </c>
      <c r="T49" s="149" t="s">
        <v>65</v>
      </c>
      <c r="U49" s="70" t="s">
        <v>39</v>
      </c>
      <c r="V49" s="80" t="s">
        <v>40</v>
      </c>
      <c r="W49" s="34">
        <v>1</v>
      </c>
      <c r="X49" s="37">
        <v>45870</v>
      </c>
      <c r="Y49" s="163">
        <v>45900</v>
      </c>
      <c r="Z49" s="41">
        <v>2082</v>
      </c>
      <c r="AA49" s="103"/>
      <c r="AB49" s="104"/>
      <c r="AC49" s="104"/>
      <c r="AD49" s="105"/>
      <c r="AE49" s="104"/>
      <c r="AF49" s="104"/>
      <c r="AG49" s="108"/>
      <c r="AH49" s="106"/>
      <c r="AI49" s="107"/>
    </row>
    <row r="50" spans="1:35" x14ac:dyDescent="0.25">
      <c r="A50" s="15">
        <v>997</v>
      </c>
      <c r="B50" s="36">
        <v>45869</v>
      </c>
      <c r="C50" s="3" t="s">
        <v>54</v>
      </c>
      <c r="D50" s="42" t="s">
        <v>254</v>
      </c>
      <c r="E50" s="16">
        <v>25000000</v>
      </c>
      <c r="F50" s="17">
        <v>0</v>
      </c>
      <c r="G50" s="5" t="s">
        <v>158</v>
      </c>
      <c r="H50" s="6" t="s">
        <v>159</v>
      </c>
      <c r="I50" s="7">
        <v>1559</v>
      </c>
      <c r="J50" s="40">
        <v>45862</v>
      </c>
      <c r="K50" s="18">
        <v>25000000</v>
      </c>
      <c r="L50" s="9" t="s">
        <v>255</v>
      </c>
      <c r="M50" s="20">
        <v>1120573883</v>
      </c>
      <c r="N50" s="3" t="s">
        <v>37</v>
      </c>
      <c r="O50" s="11" t="s">
        <v>256</v>
      </c>
      <c r="P50" s="12">
        <v>3227029115</v>
      </c>
      <c r="Q50" s="13" t="s">
        <v>38</v>
      </c>
      <c r="R50" s="21">
        <v>1120569296</v>
      </c>
      <c r="S50" s="3" t="s">
        <v>88</v>
      </c>
      <c r="T50" s="3" t="s">
        <v>90</v>
      </c>
      <c r="U50" s="70" t="s">
        <v>39</v>
      </c>
      <c r="V50" s="80" t="s">
        <v>40</v>
      </c>
      <c r="W50" s="34">
        <v>4</v>
      </c>
      <c r="X50" s="37">
        <v>45870</v>
      </c>
      <c r="Y50" s="163">
        <v>45991</v>
      </c>
      <c r="Z50" s="41">
        <v>2083</v>
      </c>
      <c r="AA50" s="103"/>
      <c r="AB50" s="104"/>
      <c r="AC50" s="104"/>
      <c r="AD50" s="105"/>
      <c r="AE50" s="104"/>
      <c r="AF50" s="104"/>
      <c r="AG50" s="108"/>
      <c r="AH50" s="106"/>
      <c r="AI50" s="107"/>
    </row>
    <row r="51" spans="1:35" x14ac:dyDescent="0.25">
      <c r="A51" s="2">
        <v>998</v>
      </c>
      <c r="B51" s="36">
        <v>45869</v>
      </c>
      <c r="C51" s="165" t="s">
        <v>34</v>
      </c>
      <c r="D51" s="58" t="s">
        <v>41</v>
      </c>
      <c r="E51" s="59">
        <v>4998000</v>
      </c>
      <c r="F51" s="60">
        <v>1666000</v>
      </c>
      <c r="G51" s="90" t="s">
        <v>79</v>
      </c>
      <c r="H51" s="62" t="s">
        <v>36</v>
      </c>
      <c r="I51" s="120">
        <v>1549</v>
      </c>
      <c r="J51" s="94">
        <v>45859</v>
      </c>
      <c r="K51" s="95">
        <v>4998000</v>
      </c>
      <c r="L51" s="158" t="s">
        <v>257</v>
      </c>
      <c r="M51" s="96">
        <v>1122137023</v>
      </c>
      <c r="N51" s="119" t="s">
        <v>82</v>
      </c>
      <c r="O51" s="121" t="s">
        <v>174</v>
      </c>
      <c r="P51" s="122">
        <v>3505110384</v>
      </c>
      <c r="Q51" s="159" t="s">
        <v>38</v>
      </c>
      <c r="R51" s="71">
        <v>60317245</v>
      </c>
      <c r="S51" s="57" t="s">
        <v>99</v>
      </c>
      <c r="T51" s="57" t="s">
        <v>100</v>
      </c>
      <c r="U51" s="70" t="s">
        <v>39</v>
      </c>
      <c r="V51" s="80" t="s">
        <v>40</v>
      </c>
      <c r="W51" s="34">
        <v>3</v>
      </c>
      <c r="X51" s="37">
        <v>45870</v>
      </c>
      <c r="Y51" s="163">
        <v>45961</v>
      </c>
      <c r="Z51" s="41">
        <v>2090</v>
      </c>
      <c r="AA51" s="103"/>
      <c r="AB51" s="104"/>
      <c r="AC51" s="104"/>
      <c r="AD51" s="105"/>
      <c r="AE51" s="104"/>
      <c r="AF51" s="104"/>
      <c r="AG51" s="108"/>
      <c r="AH51" s="106"/>
      <c r="AI51" s="107"/>
    </row>
    <row r="52" spans="1:35" x14ac:dyDescent="0.25">
      <c r="A52" s="2">
        <v>999</v>
      </c>
      <c r="B52" s="36">
        <v>45869</v>
      </c>
      <c r="C52" s="3" t="s">
        <v>173</v>
      </c>
      <c r="D52" s="4" t="s">
        <v>258</v>
      </c>
      <c r="E52" s="16">
        <v>3268690</v>
      </c>
      <c r="F52" s="17">
        <v>0</v>
      </c>
      <c r="G52" s="5" t="s">
        <v>160</v>
      </c>
      <c r="H52" s="6" t="s">
        <v>259</v>
      </c>
      <c r="I52" s="7">
        <v>1604</v>
      </c>
      <c r="J52" s="40">
        <v>45867</v>
      </c>
      <c r="K52" s="18">
        <v>3268690</v>
      </c>
      <c r="L52" s="9" t="s">
        <v>260</v>
      </c>
      <c r="M52" s="10">
        <v>1018486322</v>
      </c>
      <c r="N52" s="22" t="s">
        <v>70</v>
      </c>
      <c r="O52" s="74" t="s">
        <v>261</v>
      </c>
      <c r="P52" s="12">
        <v>3209680182</v>
      </c>
      <c r="Q52" s="159" t="s">
        <v>38</v>
      </c>
      <c r="R52" s="77">
        <v>1121829568</v>
      </c>
      <c r="S52" s="57" t="s">
        <v>123</v>
      </c>
      <c r="T52" s="57" t="s">
        <v>80</v>
      </c>
      <c r="U52" s="70" t="s">
        <v>39</v>
      </c>
      <c r="V52" s="80" t="s">
        <v>75</v>
      </c>
      <c r="W52" s="34">
        <v>15</v>
      </c>
      <c r="X52" s="37">
        <v>45870</v>
      </c>
      <c r="Y52" s="163">
        <v>45884</v>
      </c>
      <c r="Z52" s="41">
        <v>2091</v>
      </c>
      <c r="AA52" s="103"/>
      <c r="AB52" s="104"/>
      <c r="AC52" s="104"/>
      <c r="AD52" s="105"/>
      <c r="AE52" s="104"/>
      <c r="AF52" s="104"/>
      <c r="AG52" s="108"/>
      <c r="AH52" s="106"/>
      <c r="AI52" s="107"/>
    </row>
  </sheetData>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6" r:id="rId12"/>
    <hyperlink ref="O17" r:id="rId13"/>
    <hyperlink ref="O18" r:id="rId14"/>
    <hyperlink ref="O19" r:id="rId15"/>
    <hyperlink ref="O20" r:id="rId16"/>
    <hyperlink ref="O21" r:id="rId17"/>
    <hyperlink ref="O22" r:id="rId18"/>
    <hyperlink ref="O23" r:id="rId19"/>
    <hyperlink ref="O24" r:id="rId20"/>
    <hyperlink ref="O25" r:id="rId21"/>
    <hyperlink ref="O26" r:id="rId22"/>
    <hyperlink ref="O27" r:id="rId23"/>
    <hyperlink ref="O28" r:id="rId24"/>
    <hyperlink ref="O29" r:id="rId25"/>
    <hyperlink ref="O30" r:id="rId26"/>
    <hyperlink ref="O31" r:id="rId27"/>
    <hyperlink ref="O32" r:id="rId28"/>
    <hyperlink ref="O33" r:id="rId29"/>
    <hyperlink ref="O34" r:id="rId30"/>
    <hyperlink ref="O35" r:id="rId31"/>
    <hyperlink ref="O36" r:id="rId32"/>
    <hyperlink ref="O48" r:id="rId33"/>
    <hyperlink ref="O38" r:id="rId34"/>
    <hyperlink ref="O39" r:id="rId35"/>
    <hyperlink ref="O40" r:id="rId36"/>
    <hyperlink ref="O41" r:id="rId37"/>
    <hyperlink ref="O42" r:id="rId38"/>
    <hyperlink ref="O43" r:id="rId39"/>
    <hyperlink ref="O44" r:id="rId40"/>
    <hyperlink ref="O45" r:id="rId41"/>
    <hyperlink ref="O46" r:id="rId42"/>
    <hyperlink ref="O47" r:id="rId43"/>
    <hyperlink ref="O49" r:id="rId44"/>
    <hyperlink ref="O50" r:id="rId45"/>
    <hyperlink ref="O51" r:id="rId46"/>
    <hyperlink ref="O52" r:id="rId47"/>
  </hyperlinks>
  <pageMargins left="0.7" right="0.7" top="0.75" bottom="0.75" header="0.3" footer="0.3"/>
  <pageSetup scale="12"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LILI JURIDICA</cp:lastModifiedBy>
  <cp:revision/>
  <dcterms:created xsi:type="dcterms:W3CDTF">2018-12-29T17:34:30Z</dcterms:created>
  <dcterms:modified xsi:type="dcterms:W3CDTF">2025-08-26T14:19:30Z</dcterms:modified>
  <cp:category/>
  <cp:contentStatus/>
</cp:coreProperties>
</file>